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uffici\Tecnico\Programmazione\OO.PP\2018-2020\"/>
    </mc:Choice>
  </mc:AlternateContent>
  <bookViews>
    <workbookView xWindow="4035" yWindow="30" windowWidth="11880" windowHeight="10140" tabRatio="467" activeTab="4"/>
  </bookViews>
  <sheets>
    <sheet name="scheda 1" sheetId="3" r:id="rId1"/>
    <sheet name="scheda 2" sheetId="2" r:id="rId2"/>
    <sheet name="scheda 2B" sheetId="4" r:id="rId3"/>
    <sheet name="scheda 3" sheetId="1" r:id="rId4"/>
    <sheet name="scheda 4" sheetId="5" r:id="rId5"/>
  </sheets>
  <definedNames>
    <definedName name="_xlnm.Print_Area" localSheetId="0">'scheda 1'!$A$1:$F$24</definedName>
    <definedName name="_xlnm.Print_Area" localSheetId="1">'scheda 2'!$A$1:$Q$26</definedName>
    <definedName name="_xlnm.Print_Area" localSheetId="3">'scheda 3'!$A$3:$P$35</definedName>
    <definedName name="_xlnm.Print_Area" localSheetId="4">'scheda 4'!$A$1:$M$12</definedName>
    <definedName name="scheda1_95026510248_2007" localSheetId="0">'scheda 1'!$G$22:$G$23</definedName>
  </definedNames>
  <calcPr calcId="152511"/>
</workbook>
</file>

<file path=xl/calcChain.xml><?xml version="1.0" encoding="utf-8"?>
<calcChain xmlns="http://schemas.openxmlformats.org/spreadsheetml/2006/main">
  <c r="M21" i="2" l="1"/>
  <c r="L21" i="2"/>
  <c r="G18" i="4"/>
  <c r="F18" i="4"/>
  <c r="H17" i="1" l="1"/>
  <c r="K21" i="2"/>
  <c r="N13" i="2"/>
  <c r="N21" i="2" s="1"/>
  <c r="E18" i="4"/>
  <c r="F9" i="3" l="1"/>
  <c r="F14" i="3"/>
  <c r="F12" i="3"/>
  <c r="F11" i="3"/>
  <c r="E15" i="3"/>
  <c r="D15" i="3"/>
  <c r="C15" i="3"/>
  <c r="F10" i="3"/>
  <c r="F13" i="3"/>
  <c r="F15" i="3" l="1"/>
</calcChain>
</file>

<file path=xl/connections.xml><?xml version="1.0" encoding="utf-8"?>
<connections xmlns="http://schemas.openxmlformats.org/spreadsheetml/2006/main">
  <connection id="1" name="scheda1_95026510248_2007" type="6" refreshedVersion="2" background="1" saveData="1">
    <textPr sourceFile="C:\Documents and Settings\FrancescoToniolo.SANDRIGO\Documenti\scheda1_95026510248_2007.txt" decimal="," thousands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<sst xmlns="http://schemas.openxmlformats.org/spreadsheetml/2006/main" count="190" uniqueCount="132">
  <si>
    <t>Amm.ne</t>
  </si>
  <si>
    <t>Cognome</t>
  </si>
  <si>
    <t>Nome</t>
  </si>
  <si>
    <t>Importo</t>
  </si>
  <si>
    <t>Finalità</t>
  </si>
  <si>
    <t>Priorità</t>
  </si>
  <si>
    <t>ARTICOLAZIONE DELLA COPERTURA FINANZIARIA</t>
  </si>
  <si>
    <t>QUADRO DELLE RISORSE DISPONIBILI</t>
  </si>
  <si>
    <t>Solo diritto</t>
  </si>
  <si>
    <t>di superficie</t>
  </si>
  <si>
    <t xml:space="preserve">Piena </t>
  </si>
  <si>
    <t>proprietà</t>
  </si>
  <si>
    <t xml:space="preserve">Arco temporale di validità del programma </t>
  </si>
  <si>
    <t>Valore Stimato</t>
  </si>
  <si>
    <t>TOTALE</t>
  </si>
  <si>
    <t xml:space="preserve">Entrate aventi destinazione vincolata per legge </t>
  </si>
  <si>
    <t>Entrate acquisite mediante contrazione di mutuo</t>
  </si>
  <si>
    <t>Entrate acquisite mediante apporti di capitali privati</t>
  </si>
  <si>
    <t xml:space="preserve">Totali </t>
  </si>
  <si>
    <t>Totale</t>
  </si>
  <si>
    <t>N.</t>
  </si>
  <si>
    <t>prog.</t>
  </si>
  <si>
    <t>Cod. int.</t>
  </si>
  <si>
    <t xml:space="preserve">       Codice Istat</t>
  </si>
  <si>
    <t>Reg.</t>
  </si>
  <si>
    <t>Prov.</t>
  </si>
  <si>
    <t>Com.</t>
  </si>
  <si>
    <t>Tipologia</t>
  </si>
  <si>
    <t>Categoria</t>
  </si>
  <si>
    <t>Cessione</t>
  </si>
  <si>
    <t>immobili</t>
  </si>
  <si>
    <t>S/N</t>
  </si>
  <si>
    <t xml:space="preserve">                            Arco temporale di validità del programma</t>
  </si>
  <si>
    <t>Importo totale intervento</t>
  </si>
  <si>
    <t>Apporto di capitale privato</t>
  </si>
  <si>
    <t>STIMA DEI COSTI DEL PROGRAMMA</t>
  </si>
  <si>
    <t>DESCRIZIONE DELL'INTERVENTO</t>
  </si>
  <si>
    <t>RESPONSABILE DEL PROCEDIMENTO</t>
  </si>
  <si>
    <t>Stato progettazione approvata</t>
  </si>
  <si>
    <t>Importo Annualità</t>
  </si>
  <si>
    <t xml:space="preserve">Descrizione Intervento </t>
  </si>
  <si>
    <t>Cod. Int. Amm.ne</t>
  </si>
  <si>
    <t>Codice Unico Intervento</t>
  </si>
  <si>
    <t>Urb (S/N)</t>
  </si>
  <si>
    <t>Amb (S/N)</t>
  </si>
  <si>
    <t>trim/anno inizio lavori</t>
  </si>
  <si>
    <t>trim/anno fine lavori</t>
  </si>
  <si>
    <t>Conformità</t>
  </si>
  <si>
    <t>ANNI DI RIFERIMENTO</t>
  </si>
  <si>
    <t>1° anno</t>
  </si>
  <si>
    <t>2° anno</t>
  </si>
  <si>
    <t>3° anno</t>
  </si>
  <si>
    <t>005</t>
  </si>
  <si>
    <t>024</t>
  </si>
  <si>
    <t>091</t>
  </si>
  <si>
    <t>C.U.I.</t>
  </si>
  <si>
    <t>Importo
Totale</t>
  </si>
  <si>
    <t>NOTE:</t>
  </si>
  <si>
    <t>Descrizione immobile</t>
  </si>
  <si>
    <t xml:space="preserve">Riferimento intervento </t>
  </si>
  <si>
    <t>ELENCO ANNUALE</t>
  </si>
  <si>
    <t>Disponibilità Finanziaria - primo anno</t>
  </si>
  <si>
    <t>Disponibilità Finanziaria - secondo anno</t>
  </si>
  <si>
    <t>Disponibilità Finanziaria - terzo anno</t>
  </si>
  <si>
    <t>Trasferimento di immobili art. 53, c. 6-7, D.Lgs. n. 163/06</t>
  </si>
  <si>
    <t>importo (in euro)</t>
  </si>
  <si>
    <t>accantonamento di cui all'art. 12, co. 1, del DPR 207/2010 riferito al primo anno</t>
  </si>
  <si>
    <t>Codice NUTS</t>
  </si>
  <si>
    <t>PRIORITA'</t>
  </si>
  <si>
    <t>geom. Reniero Giuseppe</t>
  </si>
  <si>
    <t>ELENCO DEGLI IMMOBILI DA TRASFERIRE art. 53, co. 6-7, del D.Lgs. n. 163/2006</t>
  </si>
  <si>
    <t>Elenco degli immobili da trasferire art. 53, c. 6-7, del D.Lgs. 163/06</t>
  </si>
  <si>
    <t>CPV</t>
  </si>
  <si>
    <t>Reniero</t>
  </si>
  <si>
    <t>Giuseppe</t>
  </si>
  <si>
    <t>Stima tempi di esecuzione</t>
  </si>
  <si>
    <t>CUP</t>
  </si>
  <si>
    <t>verifica vincoli ambientali</t>
  </si>
  <si>
    <t>S</t>
  </si>
  <si>
    <t>N</t>
  </si>
  <si>
    <t xml:space="preserve"> </t>
  </si>
  <si>
    <t>Stanziamenti di bilancio  (avanzo amministrazione)</t>
  </si>
  <si>
    <t>art. 21 D. Lgs. 18/04/2016, n. 50</t>
  </si>
  <si>
    <t>tipologia</t>
  </si>
  <si>
    <t>Codice univoco di intervento CUI</t>
  </si>
  <si>
    <t>DESCRIZIONE DEL CONTRATTO</t>
  </si>
  <si>
    <t>CODICE CPV</t>
  </si>
  <si>
    <t>IMPORTO CONTRATTUALE PRESUNTO</t>
  </si>
  <si>
    <t>Fonte risorse finanziarie</t>
  </si>
  <si>
    <t>Responsabile del procedimento</t>
  </si>
  <si>
    <t>servizi</t>
  </si>
  <si>
    <t>forniture</t>
  </si>
  <si>
    <t>cognome</t>
  </si>
  <si>
    <t>nome</t>
  </si>
  <si>
    <t>Il Responsabile del Programma</t>
  </si>
  <si>
    <t>Geom. Giuseppe Reniero</t>
  </si>
  <si>
    <t>studio di fattibilità</t>
  </si>
  <si>
    <t>Geom. Giuseppe  Reniero</t>
  </si>
  <si>
    <t>SCHEDA 2B: PROGRAMMA TRIENNALE DELLE OPERE PUBBLICHE DELL'AMMINISTRAZIONE DI SANDRIGO (VI)</t>
  </si>
  <si>
    <t>SCHEDA 1: PROGRAMMA TRIENNALE DELLE OPERE PUBBLICHE DELL'AMMINISTRAZIONE DI SANDRIGO (VI)</t>
  </si>
  <si>
    <t>SCHEDA 2: PROGRAMMA TRIENNALE DELLE OPERE PUBBLICHE DELL'AMMINISTRAZIONE DI SANDRIGO (VI)</t>
  </si>
  <si>
    <t>Il Responsabile del programma</t>
  </si>
  <si>
    <t>ANNI DI RIFERIMENTO   2018/2020</t>
  </si>
  <si>
    <t>2018/2020</t>
  </si>
  <si>
    <t>interventi per eliminazione barriere architettoniche</t>
  </si>
  <si>
    <t>AREA PRODUTTIVA IN VIA L. DA VINCI</t>
  </si>
  <si>
    <t>AREA PRODUTTIVA IN VIA GALVANI</t>
  </si>
  <si>
    <t>Interventi di manutenzione straordinaria Sede Municipale</t>
  </si>
  <si>
    <t xml:space="preserve">SCHEDA 4: PROGRAMMA BIENNALE DELLE FORNITURE E SERVIZI - ANNI 2018 E 2019 DELL'AMMINISTRAZIONE DI SANDRIGO (VI) </t>
  </si>
  <si>
    <t xml:space="preserve"> parte avanzo e parte cessione immobili</t>
  </si>
  <si>
    <t>AREA PRODUTTIVA IN VIA PACINOTTI</t>
  </si>
  <si>
    <t>02/2018</t>
  </si>
  <si>
    <t>4/2018</t>
  </si>
  <si>
    <t>2/2018</t>
  </si>
  <si>
    <t>sistemazione strade e piazze ed opere complementari</t>
  </si>
  <si>
    <t>8.</t>
  </si>
  <si>
    <t>Altro   (oneri di urbanizzazione)</t>
  </si>
  <si>
    <t>Interventi per eliminazione barriere architettoniche su strade, piazze ed edifici pubblici</t>
  </si>
  <si>
    <t>Interventi di asfaltatura strade comunali e marciapiedi</t>
  </si>
  <si>
    <t>Interventi di adeguamento impianti elettrici e manutenzioni varie scuole elementari di Sandrigo-Capoluogo</t>
  </si>
  <si>
    <t>Interventi di adeguamento impianti elettrici ed interventi vari, scuole medie di Sandrigo-1^ stralcio</t>
  </si>
  <si>
    <t>Realizzazione pista cilabile Via Europa - 1^ stralcio</t>
  </si>
  <si>
    <t xml:space="preserve">Interventi di completamento ed adeguamento impianti elettrici  ed interventi vari scuole medie di Sandrigo </t>
  </si>
  <si>
    <t>1° anno (2018)</t>
  </si>
  <si>
    <t>2° anno (2019)</t>
  </si>
  <si>
    <t>3° anno (2020)</t>
  </si>
  <si>
    <t>SCHEDA 3: PROGRAMMA TRIENNALE DELLE OPERE PUBBLICHE 2018/2020 DELL'AMMINISTRAZIONE DI SANDRIGO (VI)</t>
  </si>
  <si>
    <t>4/2019</t>
  </si>
  <si>
    <t>1.</t>
  </si>
  <si>
    <t>2.</t>
  </si>
  <si>
    <t>B54H17001120004</t>
  </si>
  <si>
    <t>B51B17000530004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</si>
</sst>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\ #,##0;[Red]\-&quot;€&quot;\ #,##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[$€]\ * #,##0.00_-;\-[$€]\ * #,##0.00_-;_-[$€]\ * &quot;-&quot;??_-;_-@_-"/>
    <numFmt numFmtId="165" formatCode="#,##0.00_ ;\-#,##0.00\ 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2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0" fillId="0" borderId="13" xfId="0" applyBorder="1"/>
    <xf numFmtId="0" fontId="0" fillId="0" borderId="18" xfId="0" applyBorder="1"/>
    <xf numFmtId="0" fontId="0" fillId="0" borderId="11" xfId="0" applyBorder="1"/>
    <xf numFmtId="0" fontId="2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2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19" xfId="0" applyFont="1" applyBorder="1"/>
    <xf numFmtId="0" fontId="3" fillId="0" borderId="25" xfId="0" applyFont="1" applyBorder="1"/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0" fillId="0" borderId="7" xfId="1" applyFont="1" applyBorder="1"/>
    <xf numFmtId="164" fontId="6" fillId="0" borderId="8" xfId="1" applyFont="1" applyBorder="1"/>
    <xf numFmtId="0" fontId="6" fillId="0" borderId="0" xfId="0" applyFont="1" applyBorder="1"/>
    <xf numFmtId="164" fontId="0" fillId="0" borderId="0" xfId="1" applyFont="1" applyBorder="1"/>
    <xf numFmtId="164" fontId="6" fillId="0" borderId="0" xfId="0" applyNumberFormat="1" applyFont="1" applyBorder="1"/>
    <xf numFmtId="164" fontId="6" fillId="0" borderId="0" xfId="1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8" fontId="0" fillId="0" borderId="0" xfId="0" applyNumberFormat="1"/>
    <xf numFmtId="2" fontId="0" fillId="0" borderId="0" xfId="0" applyNumberFormat="1" applyBorder="1"/>
    <xf numFmtId="164" fontId="3" fillId="0" borderId="0" xfId="1" applyFont="1"/>
    <xf numFmtId="0" fontId="3" fillId="0" borderId="14" xfId="0" applyFont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/>
    <xf numFmtId="0" fontId="5" fillId="0" borderId="30" xfId="0" quotePrefix="1" applyFont="1" applyBorder="1" applyAlignment="1">
      <alignment horizontal="right"/>
    </xf>
    <xf numFmtId="164" fontId="3" fillId="0" borderId="7" xfId="1" applyFont="1" applyBorder="1" applyAlignment="1">
      <alignment horizontal="right"/>
    </xf>
    <xf numFmtId="164" fontId="6" fillId="0" borderId="17" xfId="1" applyFont="1" applyBorder="1"/>
    <xf numFmtId="0" fontId="3" fillId="0" borderId="16" xfId="0" applyFont="1" applyBorder="1" applyAlignment="1">
      <alignment horizontal="left"/>
    </xf>
    <xf numFmtId="164" fontId="3" fillId="0" borderId="7" xfId="1" applyFont="1" applyFill="1" applyBorder="1" applyAlignment="1">
      <alignment horizontal="right"/>
    </xf>
    <xf numFmtId="0" fontId="3" fillId="0" borderId="30" xfId="0" applyFont="1" applyBorder="1"/>
    <xf numFmtId="0" fontId="5" fillId="0" borderId="30" xfId="0" quotePrefix="1" applyFont="1" applyBorder="1"/>
    <xf numFmtId="164" fontId="3" fillId="0" borderId="15" xfId="1" applyFont="1" applyBorder="1"/>
    <xf numFmtId="0" fontId="5" fillId="0" borderId="32" xfId="0" quotePrefix="1" applyFont="1" applyBorder="1"/>
    <xf numFmtId="164" fontId="3" fillId="0" borderId="29" xfId="1" applyFont="1" applyBorder="1" applyAlignment="1">
      <alignment horizontal="right"/>
    </xf>
    <xf numFmtId="164" fontId="6" fillId="0" borderId="28" xfId="1" applyFont="1" applyBorder="1"/>
    <xf numFmtId="0" fontId="6" fillId="0" borderId="10" xfId="0" applyFont="1" applyBorder="1" applyAlignment="1">
      <alignment horizontal="right"/>
    </xf>
    <xf numFmtId="164" fontId="6" fillId="0" borderId="3" xfId="1" applyFont="1" applyBorder="1" applyAlignment="1">
      <alignment horizontal="right"/>
    </xf>
    <xf numFmtId="0" fontId="3" fillId="0" borderId="4" xfId="0" applyFont="1" applyBorder="1"/>
    <xf numFmtId="0" fontId="5" fillId="0" borderId="0" xfId="0" applyFont="1" applyBorder="1" applyAlignment="1">
      <alignment horizont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/>
    <xf numFmtId="0" fontId="1" fillId="0" borderId="9" xfId="0" applyFont="1" applyBorder="1" applyAlignment="1">
      <alignment horizontal="center" wrapText="1"/>
    </xf>
    <xf numFmtId="0" fontId="1" fillId="0" borderId="16" xfId="0" applyFont="1" applyBorder="1"/>
    <xf numFmtId="0" fontId="1" fillId="0" borderId="15" xfId="0" applyFont="1" applyBorder="1"/>
    <xf numFmtId="0" fontId="0" fillId="0" borderId="0" xfId="0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3" fillId="0" borderId="0" xfId="0" applyFont="1" applyFill="1"/>
    <xf numFmtId="6" fontId="1" fillId="0" borderId="0" xfId="0" applyNumberFormat="1" applyFont="1" applyFill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center" vertical="center"/>
    </xf>
    <xf numFmtId="0" fontId="1" fillId="5" borderId="0" xfId="0" applyFont="1" applyFill="1" applyBorder="1" applyAlignment="1">
      <alignment wrapText="1"/>
    </xf>
    <xf numFmtId="164" fontId="0" fillId="5" borderId="0" xfId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7" xfId="0" applyFont="1" applyBorder="1"/>
    <xf numFmtId="0" fontId="12" fillId="0" borderId="1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vertical="center" wrapText="1"/>
    </xf>
    <xf numFmtId="164" fontId="12" fillId="0" borderId="15" xfId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4" fontId="12" fillId="0" borderId="7" xfId="1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0" xfId="0" applyFont="1"/>
    <xf numFmtId="0" fontId="12" fillId="0" borderId="15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164" fontId="12" fillId="0" borderId="8" xfId="1" applyFont="1" applyBorder="1" applyAlignment="1">
      <alignment vertical="center"/>
    </xf>
    <xf numFmtId="0" fontId="12" fillId="0" borderId="0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0" fontId="4" fillId="0" borderId="0" xfId="0" applyFont="1"/>
    <xf numFmtId="164" fontId="12" fillId="0" borderId="6" xfId="1" applyFont="1" applyBorder="1" applyAlignment="1">
      <alignment horizontal="center" vertical="center" wrapText="1"/>
    </xf>
    <xf numFmtId="164" fontId="12" fillId="0" borderId="15" xfId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3" borderId="15" xfId="0" applyNumberFormat="1" applyFont="1" applyFill="1" applyBorder="1" applyAlignment="1">
      <alignment horizontal="center" vertical="center" wrapText="1"/>
    </xf>
    <xf numFmtId="164" fontId="12" fillId="3" borderId="15" xfId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>
      <alignment horizontal="center" vertical="center"/>
    </xf>
    <xf numFmtId="0" fontId="1" fillId="0" borderId="31" xfId="0" applyFont="1" applyBorder="1"/>
    <xf numFmtId="49" fontId="12" fillId="3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12" fillId="0" borderId="15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164" fontId="13" fillId="0" borderId="0" xfId="1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164" fontId="12" fillId="0" borderId="15" xfId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vertical="top" wrapText="1"/>
    </xf>
    <xf numFmtId="0" fontId="12" fillId="0" borderId="37" xfId="0" applyNumberFormat="1" applyFont="1" applyFill="1" applyBorder="1" applyAlignment="1">
      <alignment horizontal="center" vertical="center" wrapText="1"/>
    </xf>
    <xf numFmtId="164" fontId="12" fillId="0" borderId="37" xfId="1" applyFont="1" applyBorder="1" applyAlignment="1">
      <alignment vertical="center"/>
    </xf>
    <xf numFmtId="164" fontId="12" fillId="0" borderId="29" xfId="1" applyFont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4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1" applyFont="1" applyBorder="1"/>
    <xf numFmtId="0" fontId="0" fillId="0" borderId="33" xfId="0" applyBorder="1"/>
    <xf numFmtId="0" fontId="0" fillId="0" borderId="40" xfId="0" applyBorder="1"/>
    <xf numFmtId="0" fontId="0" fillId="0" borderId="34" xfId="0" applyBorder="1"/>
    <xf numFmtId="0" fontId="0" fillId="0" borderId="16" xfId="0" applyBorder="1" applyAlignment="1">
      <alignment horizontal="center"/>
    </xf>
    <xf numFmtId="164" fontId="0" fillId="0" borderId="17" xfId="1" applyFont="1" applyBorder="1"/>
    <xf numFmtId="0" fontId="0" fillId="0" borderId="31" xfId="0" applyBorder="1" applyAlignment="1">
      <alignment horizontal="center"/>
    </xf>
    <xf numFmtId="0" fontId="4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0" fillId="0" borderId="29" xfId="1" applyFont="1" applyBorder="1"/>
    <xf numFmtId="164" fontId="0" fillId="0" borderId="28" xfId="1" applyFont="1" applyBorder="1"/>
    <xf numFmtId="164" fontId="0" fillId="0" borderId="0" xfId="0" applyNumberFormat="1" applyBorder="1"/>
    <xf numFmtId="164" fontId="0" fillId="0" borderId="2" xfId="1" applyFont="1" applyBorder="1"/>
    <xf numFmtId="0" fontId="12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164" fontId="12" fillId="0" borderId="29" xfId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164" fontId="12" fillId="0" borderId="6" xfId="1" applyFont="1" applyBorder="1" applyAlignment="1">
      <alignment vertical="center"/>
    </xf>
    <xf numFmtId="164" fontId="12" fillId="0" borderId="4" xfId="1" applyFont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12" fillId="3" borderId="8" xfId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164" fontId="12" fillId="3" borderId="37" xfId="1" applyFont="1" applyFill="1" applyBorder="1" applyAlignment="1">
      <alignment vertical="center"/>
    </xf>
    <xf numFmtId="0" fontId="12" fillId="3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49" fontId="12" fillId="3" borderId="37" xfId="0" applyNumberFormat="1" applyFont="1" applyFill="1" applyBorder="1" applyAlignment="1">
      <alignment horizontal="center" vertical="center"/>
    </xf>
    <xf numFmtId="49" fontId="12" fillId="3" borderId="28" xfId="0" applyNumberFormat="1" applyFont="1" applyFill="1" applyBorder="1" applyAlignment="1">
      <alignment horizontal="center" vertical="center"/>
    </xf>
    <xf numFmtId="164" fontId="12" fillId="3" borderId="6" xfId="1" applyFont="1" applyFill="1" applyBorder="1" applyAlignment="1">
      <alignment vertical="center"/>
    </xf>
    <xf numFmtId="164" fontId="13" fillId="0" borderId="35" xfId="1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6" fillId="0" borderId="44" xfId="1" applyFont="1" applyBorder="1"/>
    <xf numFmtId="164" fontId="6" fillId="0" borderId="45" xfId="1" applyFont="1" applyBorder="1"/>
    <xf numFmtId="164" fontId="6" fillId="0" borderId="46" xfId="1" applyFont="1" applyBorder="1"/>
    <xf numFmtId="164" fontId="0" fillId="0" borderId="15" xfId="1" applyFont="1" applyBorder="1"/>
    <xf numFmtId="0" fontId="0" fillId="0" borderId="15" xfId="0" applyBorder="1" applyAlignment="1">
      <alignment horizontal="center"/>
    </xf>
    <xf numFmtId="0" fontId="4" fillId="0" borderId="15" xfId="0" applyFont="1" applyBorder="1"/>
    <xf numFmtId="0" fontId="12" fillId="0" borderId="6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47" xfId="0" applyFont="1" applyBorder="1" applyAlignment="1">
      <alignment horizontal="center"/>
    </xf>
    <xf numFmtId="164" fontId="13" fillId="0" borderId="48" xfId="1" applyFont="1" applyBorder="1"/>
    <xf numFmtId="165" fontId="13" fillId="0" borderId="48" xfId="1" applyNumberFormat="1" applyFont="1" applyBorder="1"/>
    <xf numFmtId="0" fontId="12" fillId="0" borderId="48" xfId="0" applyFont="1" applyBorder="1"/>
    <xf numFmtId="2" fontId="12" fillId="0" borderId="48" xfId="0" applyNumberFormat="1" applyFont="1" applyBorder="1"/>
    <xf numFmtId="0" fontId="12" fillId="0" borderId="46" xfId="0" applyFont="1" applyBorder="1"/>
    <xf numFmtId="0" fontId="12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4" fontId="3" fillId="0" borderId="15" xfId="0" applyNumberFormat="1" applyFont="1" applyBorder="1" applyAlignment="1">
      <alignment horizontal="center"/>
    </xf>
    <xf numFmtId="0" fontId="6" fillId="6" borderId="0" xfId="0" applyFont="1" applyFill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13" fillId="0" borderId="0" xfId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/>
    <xf numFmtId="0" fontId="0" fillId="0" borderId="8" xfId="0" applyBorder="1" applyAlignment="1"/>
    <xf numFmtId="0" fontId="2" fillId="0" borderId="39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26" xfId="0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16" fillId="0" borderId="0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wrapText="1" shrinkToFit="1"/>
    </xf>
    <xf numFmtId="49" fontId="0" fillId="0" borderId="8" xfId="0" applyNumberFormat="1" applyBorder="1" applyAlignment="1">
      <alignment horizontal="center" wrapText="1" shrinkToFit="1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Euro" xfId="1"/>
    <cellStyle name="Normale" xfId="0" builtinId="0"/>
    <cellStyle name="Norm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scheda1_95026510248_200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selection activeCell="D19" sqref="D19"/>
    </sheetView>
  </sheetViews>
  <sheetFormatPr defaultRowHeight="12.75" x14ac:dyDescent="0.2"/>
  <cols>
    <col min="1" max="1" width="43.140625" style="26" customWidth="1"/>
    <col min="2" max="2" width="9.140625" style="26"/>
    <col min="3" max="3" width="17.7109375" style="26" customWidth="1"/>
    <col min="4" max="4" width="18.5703125" style="26" customWidth="1"/>
    <col min="5" max="5" width="17.5703125" style="26" customWidth="1"/>
    <col min="6" max="6" width="17.85546875" style="26" customWidth="1"/>
    <col min="7" max="7" width="48.7109375" style="26" bestFit="1" customWidth="1"/>
    <col min="8" max="8" width="31.85546875" style="26" bestFit="1" customWidth="1"/>
    <col min="9" max="9" width="12.7109375" style="26" bestFit="1" customWidth="1"/>
    <col min="10" max="16384" width="9.140625" style="26"/>
  </cols>
  <sheetData>
    <row r="1" spans="1:10" ht="15.75" x14ac:dyDescent="0.25">
      <c r="A1" s="231" t="s">
        <v>99</v>
      </c>
      <c r="B1" s="231"/>
      <c r="C1" s="231"/>
      <c r="D1" s="231"/>
      <c r="E1" s="231"/>
      <c r="F1" s="57"/>
    </row>
    <row r="2" spans="1:10" ht="15.75" x14ac:dyDescent="0.25">
      <c r="A2" s="231"/>
      <c r="B2" s="231"/>
      <c r="C2" s="232" t="s">
        <v>7</v>
      </c>
      <c r="D2" s="231"/>
      <c r="E2" s="231"/>
      <c r="F2" s="57"/>
    </row>
    <row r="3" spans="1:10" x14ac:dyDescent="0.2">
      <c r="C3" s="21"/>
    </row>
    <row r="4" spans="1:10" x14ac:dyDescent="0.2">
      <c r="A4" s="27"/>
      <c r="B4" s="27"/>
      <c r="C4" s="27"/>
      <c r="D4" s="170"/>
      <c r="E4" s="281" t="s">
        <v>102</v>
      </c>
      <c r="F4" s="281"/>
      <c r="G4" s="27"/>
    </row>
    <row r="5" spans="1:10" s="27" customFormat="1" ht="31.5" customHeight="1" thickBot="1" x14ac:dyDescent="0.25">
      <c r="E5" s="30"/>
      <c r="F5" s="31"/>
    </row>
    <row r="6" spans="1:10" x14ac:dyDescent="0.2">
      <c r="A6" s="40"/>
      <c r="B6" s="41"/>
      <c r="C6" s="42" t="s">
        <v>32</v>
      </c>
      <c r="D6" s="43"/>
      <c r="E6" s="44"/>
      <c r="F6" s="45"/>
      <c r="G6" s="27"/>
      <c r="H6" s="27"/>
      <c r="I6" s="27"/>
      <c r="J6" s="27"/>
    </row>
    <row r="7" spans="1:10" ht="38.25" x14ac:dyDescent="0.2">
      <c r="A7" s="46"/>
      <c r="B7" s="28"/>
      <c r="C7" s="91" t="s">
        <v>61</v>
      </c>
      <c r="D7" s="91" t="s">
        <v>62</v>
      </c>
      <c r="E7" s="91" t="s">
        <v>63</v>
      </c>
      <c r="F7" s="66" t="s">
        <v>56</v>
      </c>
      <c r="G7" s="27"/>
      <c r="H7" s="27"/>
      <c r="I7" s="27"/>
      <c r="J7" s="27"/>
    </row>
    <row r="8" spans="1:10" x14ac:dyDescent="0.2">
      <c r="A8" s="47"/>
      <c r="B8" s="29"/>
      <c r="C8" s="67">
        <v>2018</v>
      </c>
      <c r="D8" s="68">
        <v>2019</v>
      </c>
      <c r="E8" s="67">
        <v>2020</v>
      </c>
      <c r="F8" s="69"/>
      <c r="G8" s="27"/>
      <c r="H8" s="27"/>
      <c r="I8" s="27"/>
      <c r="J8" s="27"/>
    </row>
    <row r="9" spans="1:10" ht="20.100000000000001" customHeight="1" x14ac:dyDescent="0.2">
      <c r="A9" s="70" t="s">
        <v>15</v>
      </c>
      <c r="B9" s="71"/>
      <c r="C9" s="65"/>
      <c r="D9" s="72"/>
      <c r="E9" s="72"/>
      <c r="F9" s="73">
        <f t="shared" ref="F9:F14" si="0">SUM(C9:E9)</f>
        <v>0</v>
      </c>
      <c r="G9" s="27"/>
    </row>
    <row r="10" spans="1:10" ht="20.100000000000001" customHeight="1" x14ac:dyDescent="0.2">
      <c r="A10" s="74" t="s">
        <v>16</v>
      </c>
      <c r="B10" s="71"/>
      <c r="C10" s="75"/>
      <c r="D10" s="72"/>
      <c r="E10" s="72"/>
      <c r="F10" s="73">
        <f t="shared" si="0"/>
        <v>0</v>
      </c>
      <c r="G10" s="27"/>
    </row>
    <row r="11" spans="1:10" ht="20.100000000000001" customHeight="1" x14ac:dyDescent="0.2">
      <c r="A11" s="70" t="s">
        <v>17</v>
      </c>
      <c r="B11" s="76"/>
      <c r="C11" s="72"/>
      <c r="D11" s="72"/>
      <c r="E11" s="72"/>
      <c r="F11" s="73">
        <f t="shared" si="0"/>
        <v>0</v>
      </c>
      <c r="G11" s="27"/>
    </row>
    <row r="12" spans="1:10" ht="20.100000000000001" customHeight="1" x14ac:dyDescent="0.2">
      <c r="A12" s="92" t="s">
        <v>64</v>
      </c>
      <c r="B12" s="76"/>
      <c r="C12" s="72">
        <v>280000</v>
      </c>
      <c r="D12" s="72">
        <v>350000</v>
      </c>
      <c r="E12" s="72">
        <v>385000</v>
      </c>
      <c r="F12" s="73">
        <f t="shared" si="0"/>
        <v>1015000</v>
      </c>
      <c r="G12" s="27"/>
    </row>
    <row r="13" spans="1:10" ht="20.100000000000001" customHeight="1" x14ac:dyDescent="0.2">
      <c r="A13" s="92" t="s">
        <v>81</v>
      </c>
      <c r="B13" s="77"/>
      <c r="C13" s="72">
        <v>158094.12</v>
      </c>
      <c r="D13" s="72"/>
      <c r="E13" s="78"/>
      <c r="F13" s="73">
        <f t="shared" si="0"/>
        <v>158094.12</v>
      </c>
      <c r="G13" s="27"/>
    </row>
    <row r="14" spans="1:10" ht="20.100000000000001" customHeight="1" thickBot="1" x14ac:dyDescent="0.25">
      <c r="A14" s="167" t="s">
        <v>116</v>
      </c>
      <c r="B14" s="79"/>
      <c r="C14" s="80"/>
      <c r="D14" s="80">
        <v>130000</v>
      </c>
      <c r="E14" s="80">
        <v>130000</v>
      </c>
      <c r="F14" s="81">
        <f t="shared" si="0"/>
        <v>260000</v>
      </c>
    </row>
    <row r="15" spans="1:10" ht="20.100000000000001" customHeight="1" x14ac:dyDescent="0.2">
      <c r="B15" s="82" t="s">
        <v>18</v>
      </c>
      <c r="C15" s="83">
        <f>SUM(C9:C14)</f>
        <v>438094.12</v>
      </c>
      <c r="D15" s="83">
        <f>SUM(D9:D14)</f>
        <v>480000</v>
      </c>
      <c r="E15" s="83">
        <f>SUM(E9:E14)</f>
        <v>515000</v>
      </c>
      <c r="F15" s="51">
        <f>SUM(F9:F14)</f>
        <v>1433094.12</v>
      </c>
      <c r="G15" s="84"/>
    </row>
    <row r="17" spans="1:6" x14ac:dyDescent="0.2">
      <c r="A17" s="85"/>
    </row>
    <row r="19" spans="1:6" x14ac:dyDescent="0.2">
      <c r="C19" s="93" t="s">
        <v>65</v>
      </c>
    </row>
    <row r="20" spans="1:6" x14ac:dyDescent="0.2">
      <c r="A20" s="279" t="s">
        <v>66</v>
      </c>
      <c r="B20" s="279"/>
      <c r="C20" s="280">
        <v>0</v>
      </c>
    </row>
    <row r="21" spans="1:6" x14ac:dyDescent="0.2">
      <c r="A21" s="279"/>
      <c r="B21" s="279"/>
      <c r="C21" s="280"/>
      <c r="E21" s="21"/>
    </row>
    <row r="22" spans="1:6" x14ac:dyDescent="0.2">
      <c r="E22" s="21"/>
    </row>
    <row r="23" spans="1:6" ht="14.25" x14ac:dyDescent="0.2">
      <c r="D23" s="125"/>
      <c r="E23" s="177" t="s">
        <v>101</v>
      </c>
      <c r="F23" s="125"/>
    </row>
    <row r="24" spans="1:6" ht="14.25" x14ac:dyDescent="0.2">
      <c r="D24" s="125"/>
      <c r="E24" s="188" t="s">
        <v>95</v>
      </c>
      <c r="F24" s="125"/>
    </row>
    <row r="26" spans="1:6" x14ac:dyDescent="0.2">
      <c r="E26" s="21"/>
    </row>
    <row r="27" spans="1:6" x14ac:dyDescent="0.2">
      <c r="E27" s="21"/>
    </row>
    <row r="29" spans="1:6" x14ac:dyDescent="0.2">
      <c r="A29" s="62"/>
    </row>
    <row r="30" spans="1:6" x14ac:dyDescent="0.2">
      <c r="A30" s="62"/>
    </row>
    <row r="31" spans="1:6" x14ac:dyDescent="0.2">
      <c r="A31" s="62"/>
    </row>
    <row r="32" spans="1:6" x14ac:dyDescent="0.2">
      <c r="A32" s="62"/>
    </row>
  </sheetData>
  <mergeCells count="3">
    <mergeCell ref="A20:B21"/>
    <mergeCell ref="C20:C21"/>
    <mergeCell ref="E4:F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&amp;CCOMUNE DI SANDRIGO
Ufficio Tecnico</oddHeader>
    <oddFooter xml:space="preserve"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C11" zoomScale="90" zoomScaleNormal="90" workbookViewId="0">
      <selection sqref="A1:Q26"/>
    </sheetView>
  </sheetViews>
  <sheetFormatPr defaultRowHeight="12.75" x14ac:dyDescent="0.2"/>
  <cols>
    <col min="1" max="2" width="6.7109375" customWidth="1"/>
    <col min="3" max="3" width="5.85546875" customWidth="1"/>
    <col min="4" max="4" width="5.7109375" customWidth="1"/>
    <col min="5" max="5" width="5.28515625" customWidth="1"/>
    <col min="6" max="6" width="7.140625" customWidth="1"/>
    <col min="7" max="7" width="9.140625" bestFit="1" customWidth="1"/>
    <col min="8" max="8" width="9.7109375" bestFit="1" customWidth="1"/>
    <col min="9" max="9" width="69.85546875" customWidth="1"/>
    <col min="10" max="10" width="10.140625" bestFit="1" customWidth="1"/>
    <col min="11" max="11" width="16.28515625" bestFit="1" customWidth="1"/>
    <col min="12" max="13" width="14.7109375" customWidth="1"/>
    <col min="14" max="14" width="16.28515625" bestFit="1" customWidth="1"/>
    <col min="15" max="15" width="8.42578125" customWidth="1"/>
    <col min="16" max="16" width="8" customWidth="1"/>
    <col min="17" max="17" width="9" customWidth="1"/>
  </cols>
  <sheetData>
    <row r="1" spans="1:17" ht="15.75" x14ac:dyDescent="0.25">
      <c r="A1" s="231" t="s">
        <v>100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7" ht="15.75" x14ac:dyDescent="0.25">
      <c r="A2" s="231"/>
      <c r="B2" s="231"/>
      <c r="C2" s="231"/>
      <c r="D2" s="231"/>
      <c r="E2" s="231"/>
      <c r="F2" s="231"/>
      <c r="G2" s="231"/>
      <c r="H2" s="231"/>
      <c r="I2" s="232" t="s">
        <v>6</v>
      </c>
      <c r="J2" s="232"/>
    </row>
    <row r="3" spans="1:17" ht="15.75" x14ac:dyDescent="0.25">
      <c r="A3" s="231"/>
      <c r="B3" s="231"/>
      <c r="C3" s="231"/>
      <c r="D3" s="231"/>
      <c r="E3" s="231"/>
      <c r="F3" s="231"/>
      <c r="G3" s="231"/>
      <c r="H3" s="231"/>
      <c r="I3" s="232"/>
      <c r="J3" s="232"/>
      <c r="N3" s="233"/>
      <c r="O3" s="234" t="s">
        <v>48</v>
      </c>
      <c r="P3" s="233"/>
      <c r="Q3" s="234" t="s">
        <v>103</v>
      </c>
    </row>
    <row r="4" spans="1:17" ht="30.75" customHeight="1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x14ac:dyDescent="0.2">
      <c r="A5" s="32"/>
      <c r="B5" s="33"/>
      <c r="C5" s="34" t="s">
        <v>23</v>
      </c>
      <c r="D5" s="35"/>
      <c r="E5" s="35"/>
      <c r="F5" s="282" t="s">
        <v>67</v>
      </c>
      <c r="G5" s="34"/>
      <c r="H5" s="34"/>
      <c r="I5" s="298" t="s">
        <v>36</v>
      </c>
      <c r="J5" s="284" t="s">
        <v>68</v>
      </c>
      <c r="K5" s="292" t="s">
        <v>35</v>
      </c>
      <c r="L5" s="293"/>
      <c r="M5" s="293"/>
      <c r="N5" s="294"/>
      <c r="O5" s="36" t="s">
        <v>29</v>
      </c>
      <c r="P5" s="288" t="s">
        <v>34</v>
      </c>
      <c r="Q5" s="289"/>
    </row>
    <row r="6" spans="1:17" x14ac:dyDescent="0.2">
      <c r="A6" s="37" t="s">
        <v>20</v>
      </c>
      <c r="B6" s="13" t="s">
        <v>22</v>
      </c>
      <c r="C6" s="2"/>
      <c r="D6" s="1"/>
      <c r="E6" s="1"/>
      <c r="F6" s="283"/>
      <c r="G6" s="5" t="s">
        <v>27</v>
      </c>
      <c r="H6" s="5" t="s">
        <v>28</v>
      </c>
      <c r="I6" s="299"/>
      <c r="J6" s="285"/>
      <c r="K6" s="295"/>
      <c r="L6" s="296"/>
      <c r="M6" s="296"/>
      <c r="N6" s="297"/>
      <c r="O6" s="11" t="s">
        <v>30</v>
      </c>
      <c r="P6" s="290"/>
      <c r="Q6" s="291"/>
    </row>
    <row r="7" spans="1:17" x14ac:dyDescent="0.2">
      <c r="A7" s="37" t="s">
        <v>21</v>
      </c>
      <c r="B7" s="13" t="s">
        <v>0</v>
      </c>
      <c r="C7" s="9" t="s">
        <v>24</v>
      </c>
      <c r="D7" s="9" t="s">
        <v>25</v>
      </c>
      <c r="E7" s="9" t="s">
        <v>26</v>
      </c>
      <c r="F7" s="283"/>
      <c r="G7" s="8"/>
      <c r="H7" s="5"/>
      <c r="I7" s="299"/>
      <c r="J7" s="285"/>
      <c r="K7" s="17" t="s">
        <v>49</v>
      </c>
      <c r="L7" s="14" t="s">
        <v>50</v>
      </c>
      <c r="M7" s="15" t="s">
        <v>51</v>
      </c>
      <c r="N7" s="17" t="s">
        <v>19</v>
      </c>
      <c r="O7" s="5" t="s">
        <v>31</v>
      </c>
      <c r="P7" s="178" t="s">
        <v>3</v>
      </c>
      <c r="Q7" s="38" t="s">
        <v>27</v>
      </c>
    </row>
    <row r="8" spans="1:17" x14ac:dyDescent="0.2">
      <c r="A8" s="59"/>
      <c r="B8" s="8"/>
      <c r="C8" s="4"/>
      <c r="D8" s="4"/>
      <c r="E8" s="4"/>
      <c r="F8" s="283"/>
      <c r="G8" s="4"/>
      <c r="H8" s="4"/>
      <c r="I8" s="300"/>
      <c r="J8" s="285"/>
      <c r="K8" s="48">
        <v>2018</v>
      </c>
      <c r="L8" s="49">
        <v>2019</v>
      </c>
      <c r="M8" s="48">
        <v>2020</v>
      </c>
      <c r="N8" s="16"/>
      <c r="O8" s="4"/>
      <c r="P8" s="11"/>
      <c r="Q8" s="39"/>
    </row>
    <row r="9" spans="1:17" s="125" customFormat="1" ht="42.95" hidden="1" customHeight="1" x14ac:dyDescent="0.2">
      <c r="A9" s="115"/>
      <c r="B9" s="116"/>
      <c r="C9" s="117"/>
      <c r="D9" s="117"/>
      <c r="E9" s="118"/>
      <c r="F9" s="118"/>
      <c r="G9" s="118"/>
      <c r="H9" s="117"/>
      <c r="I9" s="119"/>
      <c r="J9" s="111"/>
      <c r="K9" s="120"/>
      <c r="L9" s="120"/>
      <c r="M9" s="120"/>
      <c r="N9" s="122"/>
      <c r="O9" s="123"/>
      <c r="P9" s="121"/>
      <c r="Q9" s="124"/>
    </row>
    <row r="10" spans="1:17" s="125" customFormat="1" ht="42.95" hidden="1" customHeight="1" x14ac:dyDescent="0.2">
      <c r="A10" s="184"/>
      <c r="B10" s="123"/>
      <c r="C10" s="127"/>
      <c r="D10" s="127"/>
      <c r="E10" s="127"/>
      <c r="F10" s="127"/>
      <c r="G10" s="127"/>
      <c r="H10" s="128"/>
      <c r="I10" s="172"/>
      <c r="J10" s="126"/>
      <c r="K10" s="185"/>
      <c r="L10" s="185"/>
      <c r="M10" s="185"/>
      <c r="N10" s="185"/>
      <c r="O10" s="123"/>
      <c r="P10" s="186"/>
      <c r="Q10" s="187"/>
    </row>
    <row r="11" spans="1:17" s="125" customFormat="1" ht="59.25" customHeight="1" x14ac:dyDescent="0.2">
      <c r="A11" s="115">
        <v>1</v>
      </c>
      <c r="B11" s="116"/>
      <c r="C11" s="118" t="s">
        <v>52</v>
      </c>
      <c r="D11" s="118" t="s">
        <v>53</v>
      </c>
      <c r="E11" s="117" t="s">
        <v>54</v>
      </c>
      <c r="F11" s="131"/>
      <c r="G11" s="131"/>
      <c r="H11" s="117"/>
      <c r="I11" s="132" t="s">
        <v>107</v>
      </c>
      <c r="J11" s="133">
        <v>1</v>
      </c>
      <c r="K11" s="120">
        <v>240000</v>
      </c>
      <c r="L11" s="120"/>
      <c r="M11" s="120"/>
      <c r="N11" s="134">
        <v>240000</v>
      </c>
      <c r="O11" s="130" t="s">
        <v>78</v>
      </c>
      <c r="P11" s="121"/>
      <c r="Q11" s="124"/>
    </row>
    <row r="12" spans="1:17" s="125" customFormat="1" ht="42.95" hidden="1" customHeight="1" x14ac:dyDescent="0.2">
      <c r="A12" s="115"/>
      <c r="B12" s="116"/>
      <c r="C12" s="118"/>
      <c r="D12" s="118"/>
      <c r="E12" s="118"/>
      <c r="F12" s="118"/>
      <c r="G12" s="118"/>
      <c r="H12" s="117"/>
      <c r="I12" s="119"/>
      <c r="J12" s="111"/>
      <c r="K12" s="120"/>
      <c r="L12" s="120"/>
      <c r="M12" s="121"/>
      <c r="N12" s="122"/>
      <c r="O12" s="123"/>
      <c r="P12" s="121"/>
      <c r="Q12" s="124"/>
    </row>
    <row r="13" spans="1:17" s="129" customFormat="1" ht="100.5" thickBot="1" x14ac:dyDescent="0.25">
      <c r="A13" s="189">
        <v>2</v>
      </c>
      <c r="B13" s="190"/>
      <c r="C13" s="192" t="s">
        <v>52</v>
      </c>
      <c r="D13" s="192" t="s">
        <v>53</v>
      </c>
      <c r="E13" s="191" t="s">
        <v>54</v>
      </c>
      <c r="F13" s="191"/>
      <c r="G13" s="219"/>
      <c r="H13" s="220"/>
      <c r="I13" s="221" t="s">
        <v>117</v>
      </c>
      <c r="J13" s="222">
        <v>2</v>
      </c>
      <c r="K13" s="195">
        <v>198094.12</v>
      </c>
      <c r="L13" s="195"/>
      <c r="M13" s="195"/>
      <c r="N13" s="223">
        <f>SUM(K13:M13)</f>
        <v>198094.12</v>
      </c>
      <c r="O13" s="222" t="s">
        <v>109</v>
      </c>
      <c r="P13" s="198"/>
      <c r="Q13" s="199"/>
    </row>
    <row r="14" spans="1:17" s="129" customFormat="1" ht="42.95" hidden="1" customHeight="1" x14ac:dyDescent="0.2">
      <c r="A14" s="217"/>
      <c r="B14" s="265"/>
      <c r="C14" s="266"/>
      <c r="D14" s="266"/>
      <c r="E14" s="267"/>
      <c r="F14" s="267"/>
      <c r="G14" s="268"/>
      <c r="H14" s="269"/>
      <c r="I14" s="270"/>
      <c r="J14" s="225"/>
      <c r="K14" s="226"/>
      <c r="L14" s="226"/>
      <c r="M14" s="226"/>
      <c r="N14" s="227"/>
      <c r="O14" s="228"/>
      <c r="P14" s="229"/>
      <c r="Q14" s="229"/>
    </row>
    <row r="15" spans="1:17" s="129" customFormat="1" ht="42.95" customHeight="1" x14ac:dyDescent="0.2">
      <c r="A15" s="116">
        <v>3</v>
      </c>
      <c r="B15" s="116"/>
      <c r="C15" s="117" t="s">
        <v>52</v>
      </c>
      <c r="D15" s="117" t="s">
        <v>53</v>
      </c>
      <c r="E15" s="117" t="s">
        <v>54</v>
      </c>
      <c r="F15" s="117"/>
      <c r="G15" s="127"/>
      <c r="H15" s="127"/>
      <c r="I15" s="277" t="s">
        <v>118</v>
      </c>
      <c r="J15" s="126">
        <v>3</v>
      </c>
      <c r="K15" s="120"/>
      <c r="L15" s="120">
        <v>180000</v>
      </c>
      <c r="M15" s="120"/>
      <c r="N15" s="120">
        <v>180000</v>
      </c>
      <c r="O15" s="123" t="s">
        <v>78</v>
      </c>
      <c r="P15" s="121"/>
      <c r="Q15" s="121"/>
    </row>
    <row r="16" spans="1:17" s="129" customFormat="1" ht="42.95" customHeight="1" x14ac:dyDescent="0.2">
      <c r="A16" s="116">
        <v>4</v>
      </c>
      <c r="B16" s="116"/>
      <c r="C16" s="117" t="s">
        <v>52</v>
      </c>
      <c r="D16" s="117" t="s">
        <v>53</v>
      </c>
      <c r="E16" s="117" t="s">
        <v>54</v>
      </c>
      <c r="F16" s="117"/>
      <c r="G16" s="127"/>
      <c r="H16" s="127"/>
      <c r="I16" s="277" t="s">
        <v>119</v>
      </c>
      <c r="J16" s="126">
        <v>2</v>
      </c>
      <c r="K16" s="120"/>
      <c r="L16" s="120">
        <v>170000</v>
      </c>
      <c r="M16" s="120"/>
      <c r="N16" s="120">
        <v>170000</v>
      </c>
      <c r="O16" s="123" t="s">
        <v>78</v>
      </c>
      <c r="P16" s="121"/>
      <c r="Q16" s="121"/>
    </row>
    <row r="17" spans="1:17" s="129" customFormat="1" ht="42.95" customHeight="1" x14ac:dyDescent="0.2">
      <c r="A17" s="116">
        <v>5</v>
      </c>
      <c r="B17" s="116"/>
      <c r="C17" s="117" t="s">
        <v>52</v>
      </c>
      <c r="D17" s="117" t="s">
        <v>53</v>
      </c>
      <c r="E17" s="117" t="s">
        <v>54</v>
      </c>
      <c r="F17" s="117"/>
      <c r="G17" s="127"/>
      <c r="H17" s="127"/>
      <c r="I17" s="277" t="s">
        <v>120</v>
      </c>
      <c r="J17" s="126">
        <v>1</v>
      </c>
      <c r="K17" s="120"/>
      <c r="L17" s="120">
        <v>130000</v>
      </c>
      <c r="M17" s="120"/>
      <c r="N17" s="120">
        <v>130000</v>
      </c>
      <c r="O17" s="123" t="s">
        <v>79</v>
      </c>
      <c r="P17" s="121"/>
      <c r="Q17" s="121"/>
    </row>
    <row r="18" spans="1:17" s="129" customFormat="1" ht="42.95" customHeight="1" x14ac:dyDescent="0.2">
      <c r="A18" s="116">
        <v>6</v>
      </c>
      <c r="B18" s="116"/>
      <c r="C18" s="117" t="s">
        <v>52</v>
      </c>
      <c r="D18" s="117" t="s">
        <v>53</v>
      </c>
      <c r="E18" s="117" t="s">
        <v>54</v>
      </c>
      <c r="F18" s="117"/>
      <c r="G18" s="127"/>
      <c r="H18" s="127"/>
      <c r="I18" s="277" t="s">
        <v>121</v>
      </c>
      <c r="J18" s="126">
        <v>3</v>
      </c>
      <c r="K18" s="120"/>
      <c r="L18" s="120"/>
      <c r="M18" s="120">
        <v>200000</v>
      </c>
      <c r="N18" s="120">
        <v>200000</v>
      </c>
      <c r="O18" s="123" t="s">
        <v>78</v>
      </c>
      <c r="P18" s="121"/>
      <c r="Q18" s="121"/>
    </row>
    <row r="19" spans="1:17" s="129" customFormat="1" ht="42.95" customHeight="1" x14ac:dyDescent="0.2">
      <c r="A19" s="116">
        <v>7</v>
      </c>
      <c r="B19" s="116"/>
      <c r="C19" s="117" t="s">
        <v>52</v>
      </c>
      <c r="D19" s="117" t="s">
        <v>53</v>
      </c>
      <c r="E19" s="117" t="s">
        <v>54</v>
      </c>
      <c r="F19" s="117"/>
      <c r="G19" s="127"/>
      <c r="H19" s="127"/>
      <c r="I19" s="277" t="s">
        <v>114</v>
      </c>
      <c r="J19" s="126">
        <v>2</v>
      </c>
      <c r="K19" s="120"/>
      <c r="L19" s="120"/>
      <c r="M19" s="120">
        <v>170000</v>
      </c>
      <c r="N19" s="120">
        <v>170000</v>
      </c>
      <c r="O19" s="123" t="s">
        <v>78</v>
      </c>
      <c r="P19" s="121"/>
      <c r="Q19" s="121"/>
    </row>
    <row r="20" spans="1:17" s="129" customFormat="1" ht="42.95" customHeight="1" x14ac:dyDescent="0.2">
      <c r="A20" s="116" t="s">
        <v>115</v>
      </c>
      <c r="B20" s="116"/>
      <c r="C20" s="117" t="s">
        <v>52</v>
      </c>
      <c r="D20" s="117" t="s">
        <v>53</v>
      </c>
      <c r="E20" s="117" t="s">
        <v>54</v>
      </c>
      <c r="F20" s="117"/>
      <c r="G20" s="127"/>
      <c r="H20" s="127"/>
      <c r="I20" s="277" t="s">
        <v>122</v>
      </c>
      <c r="J20" s="126">
        <v>1</v>
      </c>
      <c r="K20" s="120"/>
      <c r="L20" s="120"/>
      <c r="M20" s="120">
        <v>145000</v>
      </c>
      <c r="N20" s="120">
        <v>145000</v>
      </c>
      <c r="O20" s="123" t="s">
        <v>78</v>
      </c>
      <c r="P20" s="121"/>
      <c r="Q20" s="121"/>
    </row>
    <row r="21" spans="1:17" s="129" customFormat="1" ht="42.95" customHeight="1" thickBot="1" x14ac:dyDescent="0.3">
      <c r="A21" s="135"/>
      <c r="B21" s="135"/>
      <c r="C21" s="135"/>
      <c r="D21" s="135"/>
      <c r="E21" s="135"/>
      <c r="F21" s="135"/>
      <c r="G21" s="135"/>
      <c r="H21" s="135"/>
      <c r="I21" s="224"/>
      <c r="J21" s="271" t="s">
        <v>14</v>
      </c>
      <c r="K21" s="272">
        <f>SUM(K9:K14)</f>
        <v>438094.12</v>
      </c>
      <c r="L21" s="272">
        <f>SUM(L9:L18)</f>
        <v>480000</v>
      </c>
      <c r="M21" s="272">
        <f>SUM(M9:M20)</f>
        <v>515000</v>
      </c>
      <c r="N21" s="273">
        <f>SUM(N9:N20)</f>
        <v>1433094.12</v>
      </c>
      <c r="O21" s="274"/>
      <c r="P21" s="275"/>
      <c r="Q21" s="276"/>
    </row>
    <row r="22" spans="1:17" s="23" customFormat="1" ht="42" customHeight="1" x14ac:dyDescent="0.2">
      <c r="A22" s="7"/>
      <c r="B22" s="7"/>
      <c r="C22" s="7"/>
      <c r="D22" s="7"/>
      <c r="E22" s="7"/>
      <c r="F22" s="7"/>
      <c r="G22" s="7"/>
      <c r="H22" s="7" t="s">
        <v>80</v>
      </c>
      <c r="I22" s="6"/>
      <c r="J22" s="6"/>
      <c r="K22" s="55"/>
      <c r="L22" s="55"/>
      <c r="M22" s="55"/>
      <c r="N22" s="55"/>
      <c r="P22" s="64"/>
      <c r="Q22" s="7"/>
    </row>
    <row r="23" spans="1:17" s="23" customFormat="1" ht="14.25" x14ac:dyDescent="0.2">
      <c r="A23" s="7"/>
      <c r="B23" s="7"/>
      <c r="C23" s="7"/>
      <c r="D23" s="7"/>
      <c r="E23" s="7"/>
      <c r="F23" s="7"/>
      <c r="G23" s="7"/>
      <c r="H23" s="7"/>
      <c r="I23" s="6"/>
      <c r="J23" s="6"/>
      <c r="K23" s="55"/>
      <c r="L23" s="55"/>
      <c r="M23" s="287" t="s">
        <v>101</v>
      </c>
      <c r="N23" s="287"/>
      <c r="O23" s="287"/>
      <c r="P23" s="287"/>
      <c r="Q23" s="7"/>
    </row>
    <row r="24" spans="1:17" s="23" customFormat="1" ht="22.5" customHeight="1" x14ac:dyDescent="0.2">
      <c r="A24" s="7"/>
      <c r="B24" s="7"/>
      <c r="C24" s="7"/>
      <c r="D24" s="7"/>
      <c r="E24" s="7"/>
      <c r="F24" s="7"/>
      <c r="G24" s="7"/>
      <c r="H24" s="7"/>
      <c r="I24" s="6"/>
      <c r="J24" s="6"/>
      <c r="K24" s="55"/>
      <c r="L24" s="55"/>
      <c r="M24" s="286" t="s">
        <v>69</v>
      </c>
      <c r="N24" s="286"/>
      <c r="O24" s="286"/>
      <c r="P24" s="286"/>
      <c r="Q24" s="94"/>
    </row>
    <row r="25" spans="1:17" s="23" customFormat="1" x14ac:dyDescent="0.2">
      <c r="A25" s="7"/>
      <c r="B25" s="7"/>
      <c r="C25" s="7"/>
      <c r="D25" s="7"/>
      <c r="E25" s="7"/>
      <c r="F25" s="7"/>
      <c r="G25" s="7"/>
      <c r="H25" s="7"/>
      <c r="I25" s="6"/>
      <c r="J25" s="6"/>
      <c r="K25" s="55"/>
      <c r="L25" s="55"/>
      <c r="M25" s="55"/>
      <c r="N25" s="55"/>
      <c r="O25" s="21"/>
      <c r="P25" s="64"/>
      <c r="Q25" s="7"/>
    </row>
    <row r="26" spans="1:17" s="23" customFormat="1" x14ac:dyDescent="0.2">
      <c r="A26" s="95"/>
      <c r="B26" s="96"/>
      <c r="C26" s="100"/>
      <c r="D26" s="101"/>
      <c r="E26" s="96"/>
      <c r="F26" s="96"/>
      <c r="G26" s="96"/>
      <c r="H26" s="96"/>
      <c r="I26" s="96"/>
      <c r="J26" s="96"/>
      <c r="K26" s="96"/>
      <c r="L26"/>
      <c r="M26"/>
      <c r="N26"/>
      <c r="O26"/>
      <c r="P26"/>
      <c r="Q26"/>
    </row>
    <row r="27" spans="1:17" s="23" customFormat="1" x14ac:dyDescent="0.2">
      <c r="A27" s="96"/>
      <c r="B27" s="96"/>
      <c r="C27" s="100"/>
      <c r="D27" s="102"/>
      <c r="E27" s="96"/>
      <c r="F27" s="96"/>
      <c r="G27" s="96"/>
      <c r="H27" s="96"/>
      <c r="I27" s="96"/>
      <c r="J27" s="96"/>
      <c r="K27" s="96"/>
      <c r="L27"/>
      <c r="M27"/>
      <c r="N27"/>
      <c r="O27"/>
      <c r="P27"/>
      <c r="Q27"/>
    </row>
    <row r="28" spans="1:17" s="23" customFormat="1" x14ac:dyDescent="0.2">
      <c r="A28" s="96"/>
      <c r="B28" s="96"/>
      <c r="C28" s="100"/>
      <c r="D28" s="101"/>
      <c r="E28" s="96"/>
      <c r="F28" s="96"/>
      <c r="G28" s="96"/>
      <c r="H28" s="96"/>
      <c r="I28" s="96"/>
      <c r="J28" s="96"/>
      <c r="K28" s="96"/>
      <c r="L28"/>
      <c r="M28"/>
      <c r="N28"/>
      <c r="O28"/>
      <c r="P28"/>
      <c r="Q28"/>
    </row>
    <row r="29" spans="1:17" s="23" customFormat="1" x14ac:dyDescent="0.2">
      <c r="A29" s="96"/>
      <c r="B29" s="96"/>
      <c r="C29" s="100"/>
      <c r="D29" s="102"/>
      <c r="E29" s="96"/>
      <c r="F29" s="96"/>
      <c r="G29" s="96"/>
      <c r="H29" s="96"/>
      <c r="I29" s="96"/>
      <c r="J29" s="96"/>
      <c r="K29" s="96"/>
      <c r="L29"/>
      <c r="M29"/>
      <c r="N29"/>
      <c r="O29"/>
      <c r="P29"/>
      <c r="Q29"/>
    </row>
    <row r="30" spans="1:17" s="23" customFormat="1" x14ac:dyDescent="0.2">
      <c r="A30" s="96"/>
      <c r="B30" s="96"/>
      <c r="C30" s="101"/>
      <c r="D30" s="101"/>
      <c r="E30" s="96"/>
      <c r="F30" s="96"/>
      <c r="G30" s="96"/>
      <c r="H30" s="96"/>
      <c r="I30" s="96"/>
      <c r="J30" s="96"/>
      <c r="K30" s="99"/>
      <c r="L30"/>
      <c r="M30"/>
      <c r="N30"/>
      <c r="O30"/>
      <c r="P30"/>
      <c r="Q30"/>
    </row>
    <row r="31" spans="1:17" s="23" customFormat="1" x14ac:dyDescent="0.2">
      <c r="A31" s="96"/>
      <c r="B31" s="96"/>
      <c r="C31" s="100"/>
      <c r="D31" s="102"/>
      <c r="E31" s="96"/>
      <c r="F31" s="100"/>
      <c r="G31" s="102"/>
      <c r="H31" s="102"/>
      <c r="I31" s="96"/>
      <c r="J31" s="96"/>
      <c r="K31" s="99"/>
      <c r="L31"/>
      <c r="M31"/>
      <c r="N31"/>
      <c r="O31"/>
      <c r="P31"/>
      <c r="Q31"/>
    </row>
    <row r="32" spans="1:17" x14ac:dyDescent="0.2">
      <c r="A32" s="96"/>
      <c r="B32" s="96"/>
      <c r="C32" s="101"/>
      <c r="D32" s="101"/>
      <c r="E32" s="97"/>
      <c r="F32" s="101"/>
      <c r="G32" s="101"/>
      <c r="H32" s="97"/>
      <c r="I32" s="97"/>
      <c r="J32" s="97"/>
      <c r="K32" s="97"/>
    </row>
    <row r="33" spans="1:13" x14ac:dyDescent="0.2">
      <c r="A33" s="96"/>
      <c r="B33" s="96"/>
      <c r="C33" s="100"/>
      <c r="D33" s="102"/>
      <c r="E33" s="96"/>
      <c r="F33" s="100"/>
      <c r="G33" s="102"/>
      <c r="H33" s="102"/>
      <c r="I33" s="96"/>
      <c r="J33" s="96"/>
      <c r="K33" s="96"/>
    </row>
    <row r="34" spans="1:13" x14ac:dyDescent="0.2">
      <c r="A34" s="96"/>
      <c r="B34" s="96"/>
      <c r="C34" s="101"/>
      <c r="D34" s="101"/>
      <c r="E34" s="97"/>
      <c r="F34" s="101"/>
      <c r="G34" s="101"/>
      <c r="H34" s="97"/>
      <c r="I34" s="97"/>
      <c r="J34" s="97"/>
      <c r="K34" s="97"/>
    </row>
    <row r="35" spans="1:13" x14ac:dyDescent="0.2">
      <c r="A35" s="96"/>
      <c r="B35" s="96"/>
      <c r="C35" s="100"/>
      <c r="D35" s="102"/>
      <c r="E35" s="96"/>
      <c r="F35" s="100"/>
      <c r="G35" s="102"/>
      <c r="H35" s="102"/>
      <c r="I35" s="96"/>
      <c r="J35" s="96"/>
      <c r="K35" s="96"/>
    </row>
    <row r="36" spans="1:13" x14ac:dyDescent="0.2">
      <c r="A36" s="96"/>
      <c r="B36" s="96"/>
      <c r="C36" s="101"/>
      <c r="D36" s="101"/>
      <c r="E36" s="96"/>
      <c r="F36" s="100"/>
      <c r="G36" s="100"/>
      <c r="H36" s="96"/>
      <c r="I36" s="96"/>
      <c r="J36" s="96"/>
      <c r="K36" s="99"/>
    </row>
    <row r="37" spans="1:13" x14ac:dyDescent="0.2">
      <c r="A37" s="96"/>
      <c r="B37" s="98"/>
      <c r="C37" s="100"/>
      <c r="D37" s="102"/>
      <c r="E37" s="96"/>
      <c r="F37" s="100"/>
      <c r="G37" s="102"/>
      <c r="H37" s="102"/>
      <c r="I37" s="96"/>
      <c r="J37" s="96"/>
      <c r="K37" s="96"/>
    </row>
    <row r="38" spans="1:13" x14ac:dyDescent="0.2">
      <c r="A38" s="96"/>
      <c r="B38" s="98"/>
      <c r="C38" s="103"/>
      <c r="D38" s="101"/>
      <c r="E38" s="96"/>
      <c r="F38" s="100"/>
      <c r="G38" s="100"/>
      <c r="H38" s="98"/>
      <c r="I38" s="96"/>
      <c r="J38" s="96"/>
      <c r="K38" s="96"/>
    </row>
    <row r="39" spans="1:13" x14ac:dyDescent="0.2">
      <c r="A39" s="96"/>
      <c r="B39" s="98"/>
      <c r="C39" s="103"/>
      <c r="D39" s="102"/>
      <c r="E39" s="96"/>
      <c r="F39" s="100"/>
      <c r="G39" s="100"/>
      <c r="H39" s="98"/>
      <c r="I39" s="96"/>
      <c r="J39" s="96"/>
      <c r="K39" s="96"/>
    </row>
    <row r="40" spans="1:13" x14ac:dyDescent="0.2">
      <c r="A40" s="96"/>
      <c r="B40" s="98"/>
      <c r="C40" s="101"/>
      <c r="D40" s="101"/>
      <c r="E40" s="96"/>
      <c r="F40" s="100"/>
      <c r="G40" s="100"/>
      <c r="H40" s="96"/>
      <c r="I40" s="96"/>
      <c r="J40" s="96"/>
      <c r="K40" s="96"/>
    </row>
    <row r="41" spans="1:13" x14ac:dyDescent="0.2">
      <c r="A41" s="96"/>
      <c r="B41" s="98"/>
      <c r="C41" s="103"/>
      <c r="D41" s="102"/>
      <c r="E41" s="96"/>
      <c r="F41" s="100"/>
      <c r="G41" s="102"/>
      <c r="H41" s="102"/>
      <c r="I41" s="96"/>
      <c r="J41" s="96"/>
      <c r="K41" s="96"/>
    </row>
    <row r="42" spans="1:13" x14ac:dyDescent="0.2">
      <c r="A42" s="96"/>
      <c r="B42" s="98"/>
      <c r="C42" s="103"/>
      <c r="D42" s="101"/>
      <c r="E42" s="97"/>
      <c r="F42" s="101"/>
      <c r="G42" s="101"/>
      <c r="H42" s="97"/>
      <c r="I42" s="97"/>
      <c r="J42" s="97"/>
      <c r="K42" s="97"/>
      <c r="L42" s="60"/>
      <c r="M42" s="60"/>
    </row>
    <row r="43" spans="1:13" x14ac:dyDescent="0.2">
      <c r="A43" s="96"/>
      <c r="B43" s="98"/>
      <c r="C43" s="103"/>
      <c r="D43" s="102"/>
      <c r="E43" s="96"/>
      <c r="F43" s="96"/>
      <c r="G43" s="102"/>
      <c r="H43" s="102"/>
      <c r="I43" s="96"/>
      <c r="J43" s="96"/>
      <c r="K43" s="96"/>
    </row>
    <row r="44" spans="1:13" x14ac:dyDescent="0.2">
      <c r="A44" s="96"/>
      <c r="B44" s="98"/>
      <c r="C44" s="103"/>
      <c r="D44" s="101"/>
      <c r="E44" s="96"/>
      <c r="F44" s="96"/>
      <c r="G44" s="96"/>
      <c r="H44" s="98"/>
      <c r="I44" s="96"/>
      <c r="J44" s="96"/>
      <c r="K44" s="96"/>
    </row>
    <row r="45" spans="1:13" x14ac:dyDescent="0.2">
      <c r="A45" s="96"/>
      <c r="B45" s="98"/>
      <c r="C45" s="103"/>
      <c r="D45" s="102"/>
      <c r="E45" s="96"/>
      <c r="F45" s="96"/>
      <c r="G45" s="96"/>
      <c r="H45" s="98"/>
      <c r="I45" s="96"/>
      <c r="J45" s="96"/>
      <c r="K45" s="96"/>
    </row>
    <row r="46" spans="1:13" x14ac:dyDescent="0.2">
      <c r="A46" s="96"/>
      <c r="B46" s="98"/>
      <c r="C46" s="103"/>
      <c r="D46" s="101"/>
      <c r="E46" s="96"/>
      <c r="F46" s="96"/>
      <c r="G46" s="96"/>
      <c r="H46" s="98"/>
      <c r="I46" s="96"/>
      <c r="J46" s="96"/>
      <c r="K46" s="96"/>
    </row>
    <row r="47" spans="1:13" x14ac:dyDescent="0.2">
      <c r="A47" s="96"/>
      <c r="B47" s="98"/>
      <c r="C47" s="103"/>
      <c r="D47" s="102"/>
      <c r="E47" s="96"/>
      <c r="F47" s="96"/>
      <c r="G47" s="96"/>
      <c r="H47" s="96"/>
      <c r="I47" s="96"/>
      <c r="J47" s="96"/>
      <c r="K47" s="96"/>
    </row>
    <row r="48" spans="1:13" x14ac:dyDescent="0.2">
      <c r="A48" s="96"/>
      <c r="B48" s="98"/>
      <c r="C48" s="101"/>
      <c r="D48" s="101"/>
      <c r="E48" s="96"/>
      <c r="F48" s="96"/>
      <c r="G48" s="96"/>
      <c r="H48" s="96"/>
      <c r="I48" s="96"/>
      <c r="J48" s="96"/>
      <c r="K48" s="96"/>
    </row>
    <row r="49" spans="1:16" x14ac:dyDescent="0.2">
      <c r="A49" s="96"/>
      <c r="B49" s="98"/>
      <c r="C49" s="100"/>
      <c r="D49" s="102"/>
      <c r="E49" s="96"/>
      <c r="F49" s="96"/>
      <c r="G49" s="96"/>
      <c r="H49" s="96"/>
      <c r="I49" s="96"/>
      <c r="J49" s="96"/>
      <c r="K49" s="96"/>
    </row>
    <row r="50" spans="1:16" x14ac:dyDescent="0.2">
      <c r="A50" s="96"/>
      <c r="B50" s="98"/>
      <c r="C50" s="101"/>
      <c r="D50" s="101"/>
      <c r="E50" s="96"/>
      <c r="F50" s="96"/>
      <c r="G50" s="96"/>
      <c r="H50" s="96"/>
      <c r="I50" s="96"/>
      <c r="J50" s="96"/>
      <c r="K50" s="96"/>
    </row>
    <row r="51" spans="1:16" x14ac:dyDescent="0.2">
      <c r="A51" s="96"/>
      <c r="B51" s="98"/>
      <c r="C51" s="100"/>
      <c r="D51" s="102"/>
      <c r="E51" s="96"/>
      <c r="F51" s="96"/>
      <c r="G51" s="96"/>
      <c r="H51" s="96"/>
      <c r="I51" s="96"/>
      <c r="J51" s="96"/>
      <c r="K51" s="96"/>
    </row>
    <row r="52" spans="1:16" x14ac:dyDescent="0.2">
      <c r="B52" s="26"/>
      <c r="I52" s="22"/>
      <c r="J52" s="22"/>
    </row>
    <row r="53" spans="1:16" x14ac:dyDescent="0.2">
      <c r="B53" s="26"/>
      <c r="I53" s="22"/>
      <c r="J53" s="22"/>
    </row>
    <row r="54" spans="1:16" x14ac:dyDescent="0.2">
      <c r="B54" s="26"/>
    </row>
    <row r="55" spans="1:16" x14ac:dyDescent="0.2">
      <c r="B55" s="26"/>
    </row>
    <row r="56" spans="1:16" x14ac:dyDescent="0.2">
      <c r="B56" s="26"/>
    </row>
    <row r="57" spans="1:16" x14ac:dyDescent="0.2">
      <c r="B57" s="26"/>
      <c r="P57" s="21"/>
    </row>
    <row r="58" spans="1:16" x14ac:dyDescent="0.2">
      <c r="P58" s="21"/>
    </row>
  </sheetData>
  <mergeCells count="7">
    <mergeCell ref="F5:F8"/>
    <mergeCell ref="J5:J8"/>
    <mergeCell ref="M24:P24"/>
    <mergeCell ref="M23:P23"/>
    <mergeCell ref="P5:Q6"/>
    <mergeCell ref="K5:N6"/>
    <mergeCell ref="I5:I8"/>
  </mergeCells>
  <phoneticPr fontId="0" type="noConversion"/>
  <printOptions horizontalCentered="1"/>
  <pageMargins left="0.23" right="0.14000000000000001" top="0.95" bottom="0.98425196850393704" header="0.51" footer="0.51181102362204722"/>
  <pageSetup paperSize="9" scale="60" orientation="landscape" r:id="rId1"/>
  <headerFooter alignWithMargins="0">
    <oddHeader>&amp;CCOMUNE DI SANDRIGO
Ufficio Tecnico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zoomScaleSheetLayoutView="100" workbookViewId="0">
      <selection sqref="A1:G25"/>
    </sheetView>
  </sheetViews>
  <sheetFormatPr defaultRowHeight="12.75" x14ac:dyDescent="0.2"/>
  <cols>
    <col min="1" max="1" width="9.28515625" bestFit="1" customWidth="1"/>
    <col min="2" max="2" width="34.85546875" customWidth="1"/>
    <col min="3" max="3" width="14.140625" customWidth="1"/>
    <col min="4" max="4" width="13.85546875" customWidth="1"/>
    <col min="5" max="5" width="18.7109375" customWidth="1"/>
    <col min="6" max="6" width="21.42578125" customWidth="1"/>
    <col min="7" max="7" width="18.7109375" customWidth="1"/>
    <col min="8" max="8" width="14.5703125" bestFit="1" customWidth="1"/>
  </cols>
  <sheetData>
    <row r="1" spans="1:9" ht="15.75" x14ac:dyDescent="0.25">
      <c r="A1" s="231" t="s">
        <v>98</v>
      </c>
      <c r="B1" s="231"/>
      <c r="C1" s="231"/>
      <c r="D1" s="231"/>
      <c r="E1" s="231"/>
      <c r="F1" s="231"/>
    </row>
    <row r="2" spans="1:9" ht="15.75" x14ac:dyDescent="0.25">
      <c r="A2" s="231"/>
      <c r="B2" s="307" t="s">
        <v>70</v>
      </c>
      <c r="C2" s="307"/>
      <c r="D2" s="307"/>
      <c r="E2" s="307"/>
      <c r="F2" s="307"/>
      <c r="G2" s="58"/>
    </row>
    <row r="3" spans="1:9" ht="15.75" x14ac:dyDescent="0.25">
      <c r="B3" s="179"/>
      <c r="C3" s="179"/>
      <c r="D3" s="179"/>
      <c r="E3" s="179"/>
      <c r="F3" s="179"/>
      <c r="G3" s="58"/>
    </row>
    <row r="4" spans="1:9" ht="15.75" x14ac:dyDescent="0.25">
      <c r="B4" s="179"/>
      <c r="C4" s="179"/>
      <c r="D4" s="179"/>
      <c r="E4" s="179"/>
      <c r="F4" s="235" t="s">
        <v>48</v>
      </c>
      <c r="G4" s="234" t="s">
        <v>103</v>
      </c>
      <c r="H4" s="96"/>
      <c r="I4" s="230"/>
    </row>
    <row r="5" spans="1:9" ht="42.75" customHeight="1" thickBot="1" x14ac:dyDescent="0.25">
      <c r="A5" s="7"/>
      <c r="B5" s="7"/>
      <c r="C5" s="7"/>
      <c r="D5" s="7"/>
      <c r="E5" s="7"/>
      <c r="F5" s="7"/>
      <c r="G5" s="7"/>
    </row>
    <row r="6" spans="1:9" ht="51.75" customHeight="1" x14ac:dyDescent="0.2">
      <c r="A6" s="308" t="s">
        <v>71</v>
      </c>
      <c r="B6" s="309"/>
      <c r="C6" s="309"/>
      <c r="D6" s="310"/>
      <c r="E6" s="34"/>
      <c r="F6" s="183" t="s">
        <v>12</v>
      </c>
      <c r="G6" s="204"/>
      <c r="H6" s="7"/>
    </row>
    <row r="7" spans="1:9" x14ac:dyDescent="0.2">
      <c r="A7" s="304" t="s">
        <v>59</v>
      </c>
      <c r="B7" s="301" t="s">
        <v>58</v>
      </c>
      <c r="C7" s="9"/>
      <c r="D7" s="9"/>
      <c r="E7" s="3"/>
      <c r="F7" s="6" t="s">
        <v>13</v>
      </c>
      <c r="G7" s="205"/>
      <c r="H7" s="7"/>
    </row>
    <row r="8" spans="1:9" x14ac:dyDescent="0.2">
      <c r="A8" s="305"/>
      <c r="B8" s="302"/>
      <c r="C8" s="5" t="s">
        <v>8</v>
      </c>
      <c r="D8" s="5" t="s">
        <v>10</v>
      </c>
      <c r="E8" s="2"/>
      <c r="F8" s="12"/>
      <c r="G8" s="206"/>
      <c r="H8" s="7"/>
    </row>
    <row r="9" spans="1:9" x14ac:dyDescent="0.2">
      <c r="A9" s="306"/>
      <c r="B9" s="303"/>
      <c r="C9" s="5" t="s">
        <v>9</v>
      </c>
      <c r="D9" s="8" t="s">
        <v>11</v>
      </c>
      <c r="E9" s="257" t="s">
        <v>123</v>
      </c>
      <c r="F9" s="257" t="s">
        <v>124</v>
      </c>
      <c r="G9" s="278" t="s">
        <v>125</v>
      </c>
      <c r="H9" s="7"/>
    </row>
    <row r="10" spans="1:9" ht="30" customHeight="1" x14ac:dyDescent="0.2">
      <c r="A10" s="207">
        <v>1</v>
      </c>
      <c r="B10" s="110" t="s">
        <v>105</v>
      </c>
      <c r="C10" s="108" t="s">
        <v>79</v>
      </c>
      <c r="D10" s="109" t="s">
        <v>78</v>
      </c>
      <c r="E10" s="50">
        <v>140000</v>
      </c>
      <c r="F10" s="50"/>
      <c r="G10" s="208"/>
      <c r="H10" s="7"/>
    </row>
    <row r="11" spans="1:9" ht="30" customHeight="1" thickBot="1" x14ac:dyDescent="0.25">
      <c r="A11" s="209">
        <v>2</v>
      </c>
      <c r="B11" s="210" t="s">
        <v>106</v>
      </c>
      <c r="C11" s="211" t="s">
        <v>79</v>
      </c>
      <c r="D11" s="212" t="s">
        <v>78</v>
      </c>
      <c r="E11" s="213">
        <v>140000</v>
      </c>
      <c r="F11" s="213"/>
      <c r="G11" s="214"/>
      <c r="H11" s="7"/>
    </row>
    <row r="12" spans="1:9" ht="30" hidden="1" customHeight="1" x14ac:dyDescent="0.2">
      <c r="A12" s="4"/>
      <c r="B12" s="200"/>
      <c r="C12" s="201"/>
      <c r="D12" s="202"/>
      <c r="E12" s="203"/>
      <c r="F12" s="203"/>
      <c r="G12" s="203"/>
      <c r="H12" s="3"/>
    </row>
    <row r="13" spans="1:9" ht="30" hidden="1" customHeight="1" x14ac:dyDescent="0.2">
      <c r="A13" s="10"/>
      <c r="B13" s="110"/>
      <c r="C13" s="108"/>
      <c r="D13" s="109"/>
      <c r="E13" s="50"/>
      <c r="F13" s="50"/>
      <c r="G13" s="50"/>
      <c r="H13" s="3"/>
    </row>
    <row r="14" spans="1:9" ht="30" hidden="1" customHeight="1" x14ac:dyDescent="0.2">
      <c r="A14" s="10"/>
      <c r="B14" s="110"/>
      <c r="C14" s="108"/>
      <c r="D14" s="109"/>
      <c r="E14" s="50"/>
      <c r="F14" s="50"/>
      <c r="G14" s="50"/>
      <c r="H14" s="3"/>
    </row>
    <row r="15" spans="1:9" ht="30" hidden="1" customHeight="1" x14ac:dyDescent="0.2">
      <c r="A15" s="10"/>
      <c r="B15" s="110"/>
      <c r="C15" s="108"/>
      <c r="D15" s="109"/>
      <c r="E15" s="50"/>
      <c r="F15" s="50"/>
      <c r="G15" s="50"/>
      <c r="H15" s="3"/>
    </row>
    <row r="16" spans="1:9" ht="30" hidden="1" customHeight="1" x14ac:dyDescent="0.2">
      <c r="A16" s="9"/>
      <c r="B16" s="256"/>
      <c r="C16" s="257"/>
      <c r="D16" s="258"/>
      <c r="E16" s="216"/>
      <c r="F16" s="216"/>
      <c r="G16" s="216"/>
      <c r="H16" s="3"/>
    </row>
    <row r="17" spans="1:8" ht="30" customHeight="1" x14ac:dyDescent="0.2">
      <c r="A17" s="263">
        <v>3</v>
      </c>
      <c r="B17" s="264" t="s">
        <v>110</v>
      </c>
      <c r="C17" s="109" t="s">
        <v>79</v>
      </c>
      <c r="D17" s="109" t="s">
        <v>78</v>
      </c>
      <c r="E17" s="262"/>
      <c r="F17" s="262">
        <v>350000</v>
      </c>
      <c r="G17" s="262">
        <v>385000</v>
      </c>
      <c r="H17" s="7"/>
    </row>
    <row r="18" spans="1:8" ht="30" customHeight="1" thickBot="1" x14ac:dyDescent="0.25">
      <c r="A18" s="7"/>
      <c r="B18" s="7"/>
      <c r="C18" s="7"/>
      <c r="D18" s="52" t="s">
        <v>14</v>
      </c>
      <c r="E18" s="259">
        <f>SUM(E10:E16)</f>
        <v>280000</v>
      </c>
      <c r="F18" s="260">
        <f>SUM(F11:F17)</f>
        <v>350000</v>
      </c>
      <c r="G18" s="261">
        <f>SUM(G10:G17)</f>
        <v>385000</v>
      </c>
      <c r="H18" s="215"/>
    </row>
    <row r="19" spans="1:8" x14ac:dyDescent="0.2">
      <c r="E19" s="7"/>
      <c r="F19" s="54"/>
      <c r="G19" s="7"/>
      <c r="H19" s="7"/>
    </row>
    <row r="20" spans="1:8" x14ac:dyDescent="0.2">
      <c r="F20" s="54"/>
    </row>
    <row r="21" spans="1:8" x14ac:dyDescent="0.2">
      <c r="A21" s="95" t="s">
        <v>57</v>
      </c>
      <c r="C21" s="26"/>
      <c r="F21" s="54"/>
      <c r="G21" s="22"/>
    </row>
    <row r="22" spans="1:8" ht="14.25" x14ac:dyDescent="0.2">
      <c r="E22" s="125"/>
      <c r="F22" s="177" t="s">
        <v>101</v>
      </c>
      <c r="G22" s="125"/>
    </row>
    <row r="23" spans="1:8" ht="14.25" x14ac:dyDescent="0.2">
      <c r="E23" s="125"/>
      <c r="F23" s="188" t="s">
        <v>95</v>
      </c>
      <c r="G23" s="125"/>
    </row>
    <row r="24" spans="1:8" x14ac:dyDescent="0.2">
      <c r="F24" s="7"/>
    </row>
    <row r="25" spans="1:8" x14ac:dyDescent="0.2">
      <c r="E25" s="6"/>
      <c r="G25" s="7"/>
    </row>
    <row r="26" spans="1:8" x14ac:dyDescent="0.2">
      <c r="F26" s="21"/>
    </row>
    <row r="27" spans="1:8" x14ac:dyDescent="0.2">
      <c r="F27" s="21"/>
    </row>
    <row r="30" spans="1:8" x14ac:dyDescent="0.2">
      <c r="F30" s="7"/>
    </row>
  </sheetData>
  <mergeCells count="4">
    <mergeCell ref="B7:B9"/>
    <mergeCell ref="A7:A9"/>
    <mergeCell ref="B2:F2"/>
    <mergeCell ref="A6:D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5"/>
  <sheetViews>
    <sheetView showGridLines="0" topLeftCell="E4" zoomScaleNormal="100" zoomScaleSheetLayoutView="75" workbookViewId="0">
      <selection activeCell="J14" sqref="J14"/>
    </sheetView>
  </sheetViews>
  <sheetFormatPr defaultRowHeight="12.75" x14ac:dyDescent="0.2"/>
  <cols>
    <col min="1" max="1" width="5.140625" style="20" customWidth="1"/>
    <col min="2" max="2" width="8" customWidth="1"/>
    <col min="3" max="3" width="14.85546875" customWidth="1"/>
    <col min="4" max="4" width="39.85546875" customWidth="1"/>
    <col min="5" max="5" width="12.5703125" customWidth="1"/>
    <col min="6" max="6" width="9.5703125" customWidth="1"/>
    <col min="7" max="7" width="9.42578125" customWidth="1"/>
    <col min="8" max="8" width="16.28515625" bestFit="1" customWidth="1"/>
    <col min="9" max="9" width="14.7109375" customWidth="1"/>
    <col min="10" max="10" width="7" customWidth="1"/>
    <col min="11" max="11" width="8.7109375" customWidth="1"/>
    <col min="12" max="12" width="10.28515625" customWidth="1"/>
    <col min="13" max="13" width="6.5703125" customWidth="1"/>
    <col min="14" max="14" width="15" bestFit="1" customWidth="1"/>
    <col min="15" max="16" width="9.7109375" customWidth="1"/>
  </cols>
  <sheetData>
    <row r="1" spans="1:62" x14ac:dyDescent="0.2">
      <c r="A1" s="114"/>
    </row>
    <row r="2" spans="1:62" x14ac:dyDescent="0.2">
      <c r="A2" s="114"/>
    </row>
    <row r="3" spans="1:62" ht="15.75" x14ac:dyDescent="0.25">
      <c r="A3" s="236" t="s">
        <v>126</v>
      </c>
      <c r="B3" s="231"/>
      <c r="C3" s="231"/>
      <c r="D3" s="231"/>
      <c r="E3" s="231"/>
      <c r="F3" s="231"/>
      <c r="G3" s="231"/>
      <c r="H3" s="231"/>
      <c r="I3" s="62"/>
      <c r="J3" s="62"/>
    </row>
    <row r="4" spans="1:62" x14ac:dyDescent="0.2">
      <c r="A4" s="24"/>
    </row>
    <row r="5" spans="1:62" x14ac:dyDescent="0.2">
      <c r="A5" s="24"/>
    </row>
    <row r="6" spans="1:62" x14ac:dyDescent="0.2">
      <c r="A6" s="24"/>
    </row>
    <row r="7" spans="1:62" ht="15" x14ac:dyDescent="0.2">
      <c r="F7" s="25"/>
      <c r="G7" s="56" t="s">
        <v>60</v>
      </c>
      <c r="H7" s="57"/>
      <c r="I7" s="56">
        <v>2018</v>
      </c>
      <c r="O7" s="18"/>
      <c r="P7" s="19"/>
    </row>
    <row r="8" spans="1:62" ht="15" x14ac:dyDescent="0.2">
      <c r="A8" s="114"/>
      <c r="F8" s="25"/>
      <c r="G8" s="56"/>
      <c r="H8" s="57"/>
      <c r="I8" s="56"/>
      <c r="O8" s="18"/>
      <c r="P8" s="19"/>
    </row>
    <row r="9" spans="1:62" ht="15.75" thickBot="1" x14ac:dyDescent="0.25">
      <c r="A9" s="114"/>
      <c r="F9" s="25"/>
      <c r="G9" s="56"/>
      <c r="H9" s="57"/>
      <c r="I9" s="56"/>
      <c r="O9" s="18"/>
      <c r="P9" s="19"/>
    </row>
    <row r="10" spans="1:62" s="141" customFormat="1" ht="48" x14ac:dyDescent="0.2">
      <c r="A10" s="136" t="s">
        <v>41</v>
      </c>
      <c r="B10" s="137" t="s">
        <v>42</v>
      </c>
      <c r="C10" s="316" t="s">
        <v>76</v>
      </c>
      <c r="D10" s="181" t="s">
        <v>40</v>
      </c>
      <c r="E10" s="313" t="s">
        <v>72</v>
      </c>
      <c r="F10" s="313" t="s">
        <v>37</v>
      </c>
      <c r="G10" s="313"/>
      <c r="H10" s="244" t="s">
        <v>39</v>
      </c>
      <c r="I10" s="244" t="s">
        <v>33</v>
      </c>
      <c r="J10" s="245" t="s">
        <v>4</v>
      </c>
      <c r="K10" s="245" t="s">
        <v>47</v>
      </c>
      <c r="L10" s="139" t="s">
        <v>77</v>
      </c>
      <c r="M10" s="140" t="s">
        <v>5</v>
      </c>
      <c r="N10" s="181" t="s">
        <v>38</v>
      </c>
      <c r="O10" s="311" t="s">
        <v>75</v>
      </c>
      <c r="P10" s="312"/>
    </row>
    <row r="11" spans="1:62" s="146" customFormat="1" ht="24" x14ac:dyDescent="0.2">
      <c r="A11" s="142"/>
      <c r="B11" s="182" t="s">
        <v>55</v>
      </c>
      <c r="C11" s="317"/>
      <c r="D11" s="182"/>
      <c r="E11" s="315"/>
      <c r="F11" s="143" t="s">
        <v>1</v>
      </c>
      <c r="G11" s="143" t="s">
        <v>2</v>
      </c>
      <c r="H11" s="180"/>
      <c r="I11" s="180"/>
      <c r="J11" s="180"/>
      <c r="K11" s="180" t="s">
        <v>43</v>
      </c>
      <c r="L11" s="144" t="s">
        <v>44</v>
      </c>
      <c r="M11" s="182"/>
      <c r="N11" s="182"/>
      <c r="O11" s="180" t="s">
        <v>45</v>
      </c>
      <c r="P11" s="145" t="s">
        <v>46</v>
      </c>
    </row>
    <row r="12" spans="1:62" s="148" customFormat="1" ht="39.950000000000003" hidden="1" customHeight="1" x14ac:dyDescent="0.2">
      <c r="A12" s="147"/>
      <c r="B12" s="138"/>
      <c r="C12" s="112"/>
      <c r="D12" s="171"/>
      <c r="E12" s="157"/>
      <c r="F12" s="116"/>
      <c r="G12" s="116"/>
      <c r="H12" s="122"/>
      <c r="I12" s="158"/>
      <c r="J12" s="159"/>
      <c r="K12" s="160"/>
      <c r="L12" s="160"/>
      <c r="M12" s="159"/>
      <c r="N12" s="159"/>
      <c r="O12" s="118"/>
      <c r="P12" s="161"/>
    </row>
    <row r="13" spans="1:62" s="152" customFormat="1" ht="39.950000000000003" hidden="1" customHeight="1" x14ac:dyDescent="0.2">
      <c r="A13" s="149"/>
      <c r="B13" s="150"/>
      <c r="C13" s="113"/>
      <c r="D13" s="172"/>
      <c r="E13" s="162"/>
      <c r="F13" s="116"/>
      <c r="G13" s="116"/>
      <c r="H13" s="163"/>
      <c r="I13" s="158"/>
      <c r="J13" s="164"/>
      <c r="K13" s="164"/>
      <c r="L13" s="164"/>
      <c r="M13" s="164"/>
      <c r="N13" s="159"/>
      <c r="O13" s="165"/>
      <c r="P13" s="166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</row>
    <row r="14" spans="1:62" s="152" customFormat="1" ht="39.950000000000003" customHeight="1" x14ac:dyDescent="0.2">
      <c r="A14" s="149" t="s">
        <v>128</v>
      </c>
      <c r="B14" s="150"/>
      <c r="C14" s="327" t="s">
        <v>130</v>
      </c>
      <c r="D14" s="132" t="s">
        <v>107</v>
      </c>
      <c r="E14" s="162">
        <v>45261900</v>
      </c>
      <c r="F14" s="116" t="s">
        <v>73</v>
      </c>
      <c r="G14" s="116" t="s">
        <v>74</v>
      </c>
      <c r="H14" s="163">
        <v>240000</v>
      </c>
      <c r="I14" s="158">
        <v>240000</v>
      </c>
      <c r="J14" s="164"/>
      <c r="K14" s="164" t="s">
        <v>79</v>
      </c>
      <c r="L14" s="164" t="s">
        <v>79</v>
      </c>
      <c r="M14" s="164">
        <v>1</v>
      </c>
      <c r="N14" s="169" t="s">
        <v>96</v>
      </c>
      <c r="O14" s="168" t="s">
        <v>111</v>
      </c>
      <c r="P14" s="166" t="s">
        <v>112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</row>
    <row r="15" spans="1:62" s="152" customFormat="1" ht="29.25" thickBot="1" x14ac:dyDescent="0.25">
      <c r="A15" s="246" t="s">
        <v>129</v>
      </c>
      <c r="B15" s="247"/>
      <c r="C15" s="248" t="s">
        <v>131</v>
      </c>
      <c r="D15" s="221" t="s">
        <v>104</v>
      </c>
      <c r="E15" s="190">
        <v>45233300</v>
      </c>
      <c r="F15" s="190" t="s">
        <v>73</v>
      </c>
      <c r="G15" s="190" t="s">
        <v>74</v>
      </c>
      <c r="H15" s="249">
        <v>198094.12</v>
      </c>
      <c r="I15" s="249">
        <v>198094.12</v>
      </c>
      <c r="J15" s="250"/>
      <c r="K15" s="250" t="s">
        <v>79</v>
      </c>
      <c r="L15" s="250" t="s">
        <v>79</v>
      </c>
      <c r="M15" s="250">
        <v>2</v>
      </c>
      <c r="N15" s="251" t="s">
        <v>96</v>
      </c>
      <c r="O15" s="252" t="s">
        <v>113</v>
      </c>
      <c r="P15" s="253" t="s">
        <v>127</v>
      </c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</row>
    <row r="16" spans="1:62" s="152" customFormat="1" ht="39.950000000000003" hidden="1" customHeight="1" x14ac:dyDescent="0.2">
      <c r="A16" s="237"/>
      <c r="B16" s="238"/>
      <c r="C16" s="239"/>
      <c r="D16" s="218"/>
      <c r="E16" s="130"/>
      <c r="F16" s="130"/>
      <c r="G16" s="130"/>
      <c r="H16" s="254"/>
      <c r="I16" s="240"/>
      <c r="J16" s="241"/>
      <c r="K16" s="241"/>
      <c r="L16" s="241"/>
      <c r="M16" s="241"/>
      <c r="N16" s="242"/>
      <c r="O16" s="243"/>
      <c r="P16" s="243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</row>
    <row r="17" spans="1:18" s="156" customFormat="1" ht="39.950000000000003" customHeight="1" thickBot="1" x14ac:dyDescent="0.3">
      <c r="A17" s="153"/>
      <c r="B17" s="154"/>
      <c r="C17" s="154"/>
      <c r="D17" s="154"/>
      <c r="E17" s="154"/>
      <c r="F17" s="154"/>
      <c r="G17" s="154" t="s">
        <v>14</v>
      </c>
      <c r="H17" s="255">
        <f>SUM(H12:H16)</f>
        <v>438094.12</v>
      </c>
      <c r="I17" s="155"/>
      <c r="J17" s="154"/>
      <c r="K17" s="154"/>
      <c r="L17" s="154"/>
      <c r="M17" s="154"/>
      <c r="N17" s="154"/>
      <c r="O17" s="154"/>
      <c r="P17" s="154"/>
    </row>
    <row r="18" spans="1:18" s="23" customFormat="1" x14ac:dyDescent="0.2">
      <c r="A18" s="6"/>
      <c r="B18" s="7"/>
      <c r="C18" s="7"/>
      <c r="D18" s="7"/>
      <c r="E18" s="7"/>
      <c r="F18" s="7"/>
      <c r="G18" s="7"/>
      <c r="H18" s="55"/>
      <c r="I18" s="53"/>
      <c r="J18" s="7"/>
      <c r="K18" s="7"/>
      <c r="L18" s="7"/>
      <c r="M18" s="7"/>
      <c r="N18" s="7"/>
      <c r="O18" s="21"/>
      <c r="P18" s="7"/>
    </row>
    <row r="19" spans="1:18" s="23" customFormat="1" x14ac:dyDescent="0.2">
      <c r="A19" s="6"/>
      <c r="B19" s="7"/>
      <c r="C19" s="7"/>
      <c r="D19" s="7"/>
      <c r="E19" s="7"/>
      <c r="F19" s="7"/>
      <c r="G19" s="7"/>
      <c r="H19" s="55"/>
      <c r="I19" s="53"/>
      <c r="J19" s="7"/>
      <c r="K19" s="7"/>
      <c r="L19" s="7"/>
      <c r="M19" s="7"/>
      <c r="N19" s="7"/>
      <c r="O19" s="21"/>
      <c r="P19" s="7"/>
    </row>
    <row r="20" spans="1:18" s="23" customFormat="1" x14ac:dyDescent="0.2">
      <c r="A20" s="95" t="s">
        <v>57</v>
      </c>
      <c r="B20" s="314"/>
      <c r="C20" s="314"/>
      <c r="D20" s="314"/>
      <c r="E20" s="314"/>
      <c r="F20" s="314"/>
      <c r="G20" s="314"/>
      <c r="H20" s="314"/>
      <c r="I20" s="53"/>
      <c r="J20" s="7"/>
      <c r="K20" s="7"/>
      <c r="L20" s="7"/>
      <c r="M20" s="7"/>
      <c r="N20" s="7"/>
      <c r="P20" s="7"/>
    </row>
    <row r="21" spans="1:18" s="23" customFormat="1" x14ac:dyDescent="0.2">
      <c r="A21" s="20"/>
      <c r="B21" s="170"/>
      <c r="C21" s="102"/>
      <c r="D21" s="100"/>
      <c r="E21" s="7"/>
      <c r="F21" s="7"/>
      <c r="G21" s="7"/>
      <c r="H21" s="7"/>
      <c r="I21" s="7"/>
      <c r="J21" s="6"/>
      <c r="K21" s="7"/>
      <c r="L21" s="7"/>
      <c r="M21" s="7"/>
      <c r="N21" s="7"/>
      <c r="O21" s="7"/>
      <c r="P21" s="7"/>
      <c r="Q21" s="86"/>
      <c r="R21" s="86"/>
    </row>
    <row r="22" spans="1:18" ht="14.25" x14ac:dyDescent="0.2">
      <c r="A22" s="6"/>
      <c r="B22" s="170"/>
      <c r="C22" s="170"/>
      <c r="D22" s="100"/>
      <c r="E22" s="7"/>
      <c r="F22" s="7"/>
      <c r="G22" s="7"/>
      <c r="H22" s="7"/>
      <c r="I22" s="7"/>
      <c r="J22" s="6"/>
      <c r="K22" s="7"/>
      <c r="L22" s="7"/>
      <c r="M22" s="7"/>
      <c r="N22" s="135"/>
      <c r="O22" s="177" t="s">
        <v>101</v>
      </c>
      <c r="P22" s="135"/>
    </row>
    <row r="23" spans="1:18" ht="14.25" x14ac:dyDescent="0.2">
      <c r="A23" s="6"/>
      <c r="B23" s="27"/>
      <c r="C23" s="27"/>
      <c r="F23" s="7"/>
      <c r="G23" s="7"/>
      <c r="H23" s="7"/>
      <c r="I23" s="7"/>
      <c r="J23" s="7"/>
      <c r="K23" s="7"/>
      <c r="L23" s="7"/>
      <c r="M23" s="7"/>
      <c r="N23" s="135"/>
      <c r="O23" s="188" t="s">
        <v>97</v>
      </c>
      <c r="P23" s="135"/>
    </row>
    <row r="24" spans="1:18" x14ac:dyDescent="0.2">
      <c r="B24" s="26"/>
      <c r="C24" s="26"/>
      <c r="O24" s="21"/>
    </row>
    <row r="25" spans="1:18" x14ac:dyDescent="0.2">
      <c r="D25" s="88"/>
      <c r="E25" s="88"/>
      <c r="O25" s="21"/>
    </row>
    <row r="26" spans="1:18" x14ac:dyDescent="0.2">
      <c r="D26" s="88"/>
      <c r="E26" s="88"/>
      <c r="O26" s="21"/>
    </row>
    <row r="27" spans="1:18" x14ac:dyDescent="0.2">
      <c r="A27" s="6"/>
      <c r="B27" s="61"/>
      <c r="C27" s="61"/>
      <c r="F27" s="7"/>
      <c r="G27" s="7"/>
      <c r="H27" s="7"/>
      <c r="I27" s="7"/>
      <c r="J27" s="7"/>
      <c r="K27" s="7"/>
      <c r="L27" s="7"/>
      <c r="M27" s="7"/>
      <c r="N27" s="7"/>
      <c r="P27" s="22"/>
    </row>
    <row r="28" spans="1:18" x14ac:dyDescent="0.2">
      <c r="A28" s="6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P28" s="7"/>
    </row>
    <row r="29" spans="1:18" x14ac:dyDescent="0.2">
      <c r="A29" s="104"/>
      <c r="B29" s="104"/>
      <c r="C29" s="104"/>
      <c r="D29" s="105"/>
      <c r="E29" s="105"/>
      <c r="F29" s="104"/>
      <c r="G29" s="104"/>
      <c r="H29" s="106"/>
      <c r="I29" s="106"/>
      <c r="J29" s="104"/>
      <c r="K29" s="104"/>
      <c r="L29" s="104"/>
      <c r="M29" s="104"/>
      <c r="N29" s="104"/>
      <c r="O29" s="107"/>
      <c r="P29" s="107"/>
    </row>
    <row r="30" spans="1:18" s="23" customFormat="1" x14ac:dyDescent="0.2">
      <c r="A30" s="104"/>
      <c r="B30" s="104"/>
      <c r="C30" s="104"/>
      <c r="D30" s="105"/>
      <c r="E30" s="105"/>
      <c r="F30" s="104"/>
      <c r="G30" s="104"/>
      <c r="H30" s="106"/>
      <c r="I30" s="106"/>
      <c r="J30" s="104"/>
      <c r="K30" s="104"/>
      <c r="L30" s="104"/>
      <c r="M30" s="104"/>
      <c r="N30" s="104"/>
      <c r="O30" s="107"/>
      <c r="P30" s="107"/>
    </row>
    <row r="31" spans="1:18" s="23" customFormat="1" x14ac:dyDescent="0.2">
      <c r="A31" s="95"/>
      <c r="B31" s="89"/>
      <c r="C31" s="89"/>
      <c r="D31" s="87"/>
      <c r="E31" s="87"/>
      <c r="F31"/>
      <c r="G31"/>
      <c r="H31"/>
      <c r="I31" s="63"/>
      <c r="J31"/>
      <c r="K31"/>
      <c r="L31"/>
      <c r="M31"/>
      <c r="N31"/>
      <c r="O31"/>
      <c r="P31"/>
    </row>
    <row r="32" spans="1:18" s="23" customFormat="1" x14ac:dyDescent="0.2">
      <c r="A32" s="20"/>
      <c r="B32" s="90"/>
      <c r="C32" s="90"/>
      <c r="D32" s="87"/>
      <c r="E32" s="87"/>
      <c r="F32"/>
      <c r="G32"/>
      <c r="H32"/>
      <c r="I32" s="63"/>
      <c r="J32"/>
      <c r="K32"/>
      <c r="L32"/>
      <c r="M32"/>
      <c r="N32"/>
      <c r="O32"/>
      <c r="P32"/>
    </row>
    <row r="34" spans="15:15" x14ac:dyDescent="0.2">
      <c r="O34" s="21"/>
    </row>
    <row r="35" spans="15:15" x14ac:dyDescent="0.2">
      <c r="O35" s="21"/>
    </row>
  </sheetData>
  <mergeCells count="5">
    <mergeCell ref="O10:P10"/>
    <mergeCell ref="F10:G10"/>
    <mergeCell ref="B20:H20"/>
    <mergeCell ref="E10:E11"/>
    <mergeCell ref="C10:C11"/>
  </mergeCells>
  <phoneticPr fontId="0" type="noConversion"/>
  <printOptions horizontalCentered="1"/>
  <pageMargins left="0.78740157480314965" right="0.78740157480314965" top="1.27" bottom="0.98425196850393704" header="0.68" footer="0.51181102362204722"/>
  <pageSetup paperSize="9" scale="66" orientation="landscape" r:id="rId1"/>
  <headerFooter alignWithMargins="0">
    <oddHeader>&amp;CCOMUNE DI SANDRIGO
Ufficio Tecnico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>
      <selection sqref="A1:M19"/>
    </sheetView>
  </sheetViews>
  <sheetFormatPr defaultRowHeight="12.75" x14ac:dyDescent="0.2"/>
  <cols>
    <col min="1" max="4" width="7.7109375" customWidth="1"/>
    <col min="5" max="5" width="15.7109375" customWidth="1"/>
    <col min="6" max="6" width="28.7109375" style="176" customWidth="1"/>
    <col min="7" max="7" width="7.7109375" customWidth="1"/>
    <col min="8" max="9" width="13.7109375" customWidth="1"/>
    <col min="10" max="10" width="14.7109375" customWidth="1"/>
    <col min="11" max="11" width="16.7109375" customWidth="1"/>
    <col min="12" max="13" width="8.7109375" customWidth="1"/>
  </cols>
  <sheetData>
    <row r="1" spans="1:13" ht="15.75" x14ac:dyDescent="0.25">
      <c r="A1" s="307" t="s">
        <v>108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15.75" x14ac:dyDescent="0.25">
      <c r="A2" s="307" t="s">
        <v>82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60" customHeight="1" thickBot="1" x14ac:dyDescent="0.25">
      <c r="A3" s="7"/>
      <c r="B3" s="7"/>
      <c r="C3" s="7"/>
      <c r="D3" s="7"/>
      <c r="E3" s="7"/>
      <c r="F3" s="174"/>
      <c r="G3" s="7"/>
      <c r="H3" s="7"/>
      <c r="I3" s="7"/>
      <c r="J3" s="7"/>
      <c r="K3" s="7"/>
    </row>
    <row r="4" spans="1:13" x14ac:dyDescent="0.2">
      <c r="A4" s="32"/>
      <c r="B4" s="33"/>
      <c r="C4" s="319" t="s">
        <v>83</v>
      </c>
      <c r="D4" s="320"/>
      <c r="E4" s="282" t="s">
        <v>84</v>
      </c>
      <c r="F4" s="321" t="s">
        <v>85</v>
      </c>
      <c r="G4" s="284" t="s">
        <v>86</v>
      </c>
      <c r="H4" s="292" t="s">
        <v>87</v>
      </c>
      <c r="I4" s="293"/>
      <c r="J4" s="294"/>
      <c r="K4" s="324" t="s">
        <v>88</v>
      </c>
      <c r="L4" s="288" t="s">
        <v>89</v>
      </c>
      <c r="M4" s="289"/>
    </row>
    <row r="5" spans="1:13" x14ac:dyDescent="0.2">
      <c r="A5" s="37" t="s">
        <v>20</v>
      </c>
      <c r="B5" s="13" t="s">
        <v>22</v>
      </c>
      <c r="C5" s="2"/>
      <c r="D5" s="1"/>
      <c r="E5" s="283"/>
      <c r="F5" s="322"/>
      <c r="G5" s="285"/>
      <c r="H5" s="295"/>
      <c r="I5" s="296"/>
      <c r="J5" s="297"/>
      <c r="K5" s="325"/>
      <c r="L5" s="290"/>
      <c r="M5" s="291"/>
    </row>
    <row r="6" spans="1:13" x14ac:dyDescent="0.2">
      <c r="A6" s="37" t="s">
        <v>21</v>
      </c>
      <c r="B6" s="13" t="s">
        <v>0</v>
      </c>
      <c r="C6" s="9" t="s">
        <v>90</v>
      </c>
      <c r="D6" s="9" t="s">
        <v>91</v>
      </c>
      <c r="E6" s="283"/>
      <c r="F6" s="322"/>
      <c r="G6" s="285"/>
      <c r="H6" s="17" t="s">
        <v>49</v>
      </c>
      <c r="I6" s="14" t="s">
        <v>50</v>
      </c>
      <c r="J6" s="17" t="s">
        <v>19</v>
      </c>
      <c r="K6" s="301"/>
      <c r="L6" s="178" t="s">
        <v>92</v>
      </c>
      <c r="M6" s="38" t="s">
        <v>93</v>
      </c>
    </row>
    <row r="7" spans="1:13" x14ac:dyDescent="0.2">
      <c r="A7" s="59"/>
      <c r="B7" s="8"/>
      <c r="C7" s="4"/>
      <c r="D7" s="4"/>
      <c r="E7" s="283"/>
      <c r="F7" s="323"/>
      <c r="G7" s="285"/>
      <c r="H7" s="48">
        <v>2018</v>
      </c>
      <c r="I7" s="49">
        <v>2019</v>
      </c>
      <c r="J7" s="16"/>
      <c r="K7" s="326"/>
      <c r="L7" s="11"/>
      <c r="M7" s="39"/>
    </row>
    <row r="8" spans="1:13" ht="15" thickBot="1" x14ac:dyDescent="0.25">
      <c r="A8" s="189"/>
      <c r="B8" s="190"/>
      <c r="C8" s="191"/>
      <c r="D8" s="191"/>
      <c r="E8" s="192"/>
      <c r="F8" s="193"/>
      <c r="G8" s="194"/>
      <c r="H8" s="195"/>
      <c r="I8" s="195"/>
      <c r="J8" s="196"/>
      <c r="K8" s="197"/>
      <c r="L8" s="198"/>
      <c r="M8" s="199"/>
    </row>
    <row r="9" spans="1:13" x14ac:dyDescent="0.2">
      <c r="A9" s="7"/>
      <c r="B9" s="7"/>
      <c r="C9" s="7"/>
      <c r="D9" s="7"/>
      <c r="E9" s="7"/>
      <c r="F9" s="175"/>
      <c r="G9" s="6"/>
      <c r="H9" s="55"/>
      <c r="I9" s="55"/>
      <c r="J9" s="55"/>
      <c r="K9" s="23"/>
      <c r="L9" s="64"/>
      <c r="M9" s="7"/>
    </row>
    <row r="10" spans="1:13" ht="14.25" x14ac:dyDescent="0.2">
      <c r="A10" s="7"/>
      <c r="B10" s="7"/>
      <c r="C10" s="7"/>
      <c r="D10" s="7"/>
      <c r="E10" s="7"/>
      <c r="F10" s="175"/>
      <c r="G10" s="6"/>
      <c r="H10" s="55"/>
      <c r="I10" s="55"/>
      <c r="J10" s="287"/>
      <c r="K10" s="287"/>
      <c r="L10" s="287"/>
      <c r="M10" s="7"/>
    </row>
    <row r="11" spans="1:13" ht="15" x14ac:dyDescent="0.2">
      <c r="A11" s="7"/>
      <c r="B11" s="7"/>
      <c r="C11" s="7"/>
      <c r="D11" s="7"/>
      <c r="E11" s="7"/>
      <c r="F11" s="175"/>
      <c r="G11" s="6"/>
      <c r="H11" s="55"/>
      <c r="I11" s="318" t="s">
        <v>94</v>
      </c>
      <c r="J11" s="287"/>
      <c r="K11" s="287"/>
      <c r="L11" s="173"/>
      <c r="M11" s="94"/>
    </row>
    <row r="12" spans="1:13" ht="14.25" x14ac:dyDescent="0.2">
      <c r="I12" s="287" t="s">
        <v>95</v>
      </c>
      <c r="J12" s="287"/>
      <c r="K12" s="287"/>
    </row>
  </sheetData>
  <mergeCells count="13">
    <mergeCell ref="I12:K12"/>
    <mergeCell ref="I11:K11"/>
    <mergeCell ref="J10:L10"/>
    <mergeCell ref="A1:M1"/>
    <mergeCell ref="A2:M2"/>
    <mergeCell ref="C4:D4"/>
    <mergeCell ref="E4:E7"/>
    <mergeCell ref="F4:F7"/>
    <mergeCell ref="G4:G7"/>
    <mergeCell ref="H4:J5"/>
    <mergeCell ref="K4:K5"/>
    <mergeCell ref="L4:M5"/>
    <mergeCell ref="K6:K7"/>
  </mergeCells>
  <pageMargins left="0.7" right="0.7" top="1.33" bottom="0.75" header="0.3" footer="0.3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scheda 1</vt:lpstr>
      <vt:lpstr>scheda 2</vt:lpstr>
      <vt:lpstr>scheda 2B</vt:lpstr>
      <vt:lpstr>scheda 3</vt:lpstr>
      <vt:lpstr>scheda 4</vt:lpstr>
      <vt:lpstr>'scheda 1'!Area_stampa</vt:lpstr>
      <vt:lpstr>'scheda 2'!Area_stampa</vt:lpstr>
      <vt:lpstr>'scheda 3'!Area_stampa</vt:lpstr>
      <vt:lpstr>'scheda 4'!Area_stampa</vt:lpstr>
      <vt:lpstr>'scheda 1'!scheda1_95026510248_2007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Elisa Sabin</cp:lastModifiedBy>
  <cp:lastPrinted>2017-10-12T15:13:41Z</cp:lastPrinted>
  <dcterms:created xsi:type="dcterms:W3CDTF">2004-09-28T05:31:22Z</dcterms:created>
  <dcterms:modified xsi:type="dcterms:W3CDTF">2017-10-12T15:20:23Z</dcterms:modified>
</cp:coreProperties>
</file>